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yvcac.sharepoint.com/sites/Acquisition/Shared Documents/רכש מכרזים והתקשרויות/מכרז לשירותי שמירה ואבטחה/מכרז שירותי שמירה 2025/"/>
    </mc:Choice>
  </mc:AlternateContent>
  <xr:revisionPtr revIDLastSave="2" documentId="8_{19F4549D-9E0E-4F1D-A04C-F046AFFD0DF5}" xr6:coauthVersionLast="47" xr6:coauthVersionMax="47" xr10:uidLastSave="{B30FD95A-F867-4E11-8E51-F0E088D98A95}"/>
  <bookViews>
    <workbookView xWindow="3240" yWindow="2205" windowWidth="21600" windowHeight="11385" xr2:uid="{D9DEFACA-8752-4A5D-893F-1814ECE6004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C9" i="1"/>
  <c r="C15" i="1" s="1"/>
</calcChain>
</file>

<file path=xl/sharedStrings.xml><?xml version="1.0" encoding="utf-8"?>
<sst xmlns="http://schemas.openxmlformats.org/spreadsheetml/2006/main" count="45" uniqueCount="45">
  <si>
    <t xml:space="preserve">הצעת המציע- עלות לשעת עבודה ותקורה </t>
  </si>
  <si>
    <t>רכיב</t>
  </si>
  <si>
    <t>אחוז</t>
  </si>
  <si>
    <t xml:space="preserve">תעריף </t>
  </si>
  <si>
    <t xml:space="preserve">שכר בסיס </t>
  </si>
  <si>
    <t>חופש</t>
  </si>
  <si>
    <t>הבראה</t>
  </si>
  <si>
    <t>פנסיה</t>
  </si>
  <si>
    <t>פיצויים</t>
  </si>
  <si>
    <t>ב"ל</t>
  </si>
  <si>
    <t>קה"ש</t>
  </si>
  <si>
    <t>עלות שכר שעתית</t>
  </si>
  <si>
    <t>סה"כ עלות לשעת עבודה (בש"ח)</t>
  </si>
  <si>
    <t>הערות</t>
  </si>
  <si>
    <t>תאריך</t>
  </si>
  <si>
    <t>שם המציע</t>
  </si>
  <si>
    <t>מכרז ___ - לאספקת שירותי שמירה ואבטחה</t>
  </si>
  <si>
    <t>להלן מרכיבי שכר נוספים אשר ישולמו לפי ביצוע ("גב אל גב" ולאחר הצגת אסמכתאות מתאימות)</t>
  </si>
  <si>
    <t xml:space="preserve"> תשולם כנגד קבלת אישור רואה חשבון על ביצוע התשלומים בפועל, אחת לחודש. יובהר כי המזמינה תשלם לקבלן לפי צבירת ימי המחלה של העובד בחברה בתקופת ההתקשרות עם המזמינה. אין באמור כדי לגרוע מחובותיו החוקיות של הקבלן כלפי העובד.</t>
  </si>
  <si>
    <r>
      <rPr>
        <b/>
        <sz val="12"/>
        <color theme="1"/>
        <rFont val="David"/>
        <family val="2"/>
      </rPr>
      <t>מחלה</t>
    </r>
    <r>
      <rPr>
        <sz val="12"/>
        <color theme="1"/>
        <rFont val="David"/>
        <family val="2"/>
      </rPr>
      <t xml:space="preserve"> </t>
    </r>
  </si>
  <si>
    <t>חגים</t>
  </si>
  <si>
    <t>ישולמו 9 ימי חג לשנה על בסיס תשלום בפועל.</t>
  </si>
  <si>
    <r>
      <rPr>
        <b/>
        <sz val="12"/>
        <color theme="1"/>
        <rFont val="David"/>
        <family val="2"/>
      </rPr>
      <t>שעות נוספות</t>
    </r>
    <r>
      <rPr>
        <sz val="12"/>
        <color theme="1"/>
        <rFont val="David"/>
        <family val="2"/>
      </rPr>
      <t xml:space="preserve">  </t>
    </r>
  </si>
  <si>
    <t>שי לחג</t>
  </si>
  <si>
    <t>מענק מצוינות</t>
  </si>
  <si>
    <t>נסיעות</t>
  </si>
  <si>
    <r>
      <rPr>
        <b/>
        <sz val="12"/>
        <color theme="1"/>
        <rFont val="David"/>
        <family val="2"/>
      </rPr>
      <t xml:space="preserve">  תקורה ורווח -</t>
    </r>
    <r>
      <rPr>
        <sz val="12"/>
        <color theme="1"/>
        <rFont val="David"/>
        <family val="2"/>
      </rPr>
      <t xml:space="preserve"> סעיף זה מהווה את התוספת לשעת עלות העובד שתכלול את כל ההוצאות, בין מיוחדות ובין כלליות, מכל מין וסוג שהוא, לרבות, אך לא רק, כלי עבודה ומיכון, פיקוח, הכשרות, דלק, הסעות,  ביגוד לעובדים, ערבות, רישיונות, התקנת שעוני נוכחות וכרטיסי נוכחות לעובדים, מיסים והיטלים, הוצאות סוציאליות, ביטוח ותוספות שכר בהתאם לדין, רווח קבלני וכן כל הוצאה ניהולית אחרת או בכלל שאינה קשורה לשכר העובדים.  </t>
    </r>
  </si>
  <si>
    <t>תעריף בסיסי</t>
  </si>
  <si>
    <t>תעריף מוצע - מאבטח לא חמוש</t>
  </si>
  <si>
    <t xml:space="preserve">עלויות נלוות, תקורה ורווח (ללא מע"מ) </t>
  </si>
  <si>
    <t>סעיף זה יקבל ציון מירבי של 25% מתוך 60% ניקוד הצעת המחיר</t>
  </si>
  <si>
    <t xml:space="preserve">סעיף זה יקבל ציון מירבי של 35% מתוך 60% ניקוד הצעת המחיר </t>
  </si>
  <si>
    <t>תעריף מוצע - מאבטח חמוש/ מנהל משמרת</t>
  </si>
  <si>
    <r>
      <t xml:space="preserve"> </t>
    </r>
    <r>
      <rPr>
        <b/>
        <sz val="12"/>
        <rFont val="David"/>
        <family val="2"/>
      </rPr>
      <t xml:space="preserve">שכר הבסיס הנ"ל </t>
    </r>
    <r>
      <rPr>
        <sz val="12"/>
        <rFont val="David"/>
        <family val="2"/>
      </rPr>
      <t>הינו לעובד עם ותק של שנה אחת. שכר זה וכל רכיביו יתעדכן בהתאם לתקופת הכשרת העובד לפי הוראות הדין, כפי שיעודכנו מעת לעת.</t>
    </r>
  </si>
  <si>
    <t xml:space="preserve">יבוצעו בהסכמת המזמינה מראש ובכתב בלבד. עבור שעות אלו, ישולם לעובד גמול שעות נוספות בהתאם לדין ולצו ההרחבה בענף השמירה והאבטחה. </t>
  </si>
  <si>
    <t xml:space="preserve">ישולם בנפרד פעמיים בשנה בהתאם לאסמכתאות החתומות על-ידי רו"ח ואשר יועברו על ידי הספק למזמינה. גובה השי יעודכן בהתאם להוראת תכ"מ מס' ה.3.2.1.3 "עלות שכר למעסיק לכל שעת עבודה בתחום השמירה והאבטחה", לרבות כל עדכון שיחול. </t>
  </si>
  <si>
    <t>ישולם על-ידי המכללה לספק, זאת כנגד אישור רואה חשבון על ביצוע התשלום לעובדי אבטחה ולאחראי אבטחה מצטיינים על בסיס אמות מידה שנקבעו ע"י המדינה בהודעת תכ"ם, "אמות מידה להענקת מענק מצוינות לעובדי קבלן בתחומי השמירה, האבטחה והניקיון".</t>
  </si>
  <si>
    <r>
      <rPr>
        <sz val="12"/>
        <rFont val="David"/>
        <family val="2"/>
      </rPr>
      <t>החזר הוצאות בגין נסיעה בתחבורה ציבורית ישולם בכפוף להוכחת ביצוע התשלום לעובדי הספק על ידי הספק, עד לתקרה המתעדכנת מעת לעת ב"צו הרחבה בדבר השתתפות המעסיק בהוצאות נסיעה לעבודה וממנה".</t>
    </r>
    <r>
      <rPr>
        <b/>
        <sz val="12"/>
        <rFont val="David"/>
        <family val="2"/>
      </rPr>
      <t xml:space="preserve"> </t>
    </r>
  </si>
  <si>
    <t>ישולם בהתאם לביצוע בפועל בכפוף להצגת אישור רואה חשבון. הפרשות לגמל יעשו על החזרי הוצאות נסיעה בלבד לקופה אישית על שם העובד החל מהיום הראשון להעסקתו מרכיב זה לא ישולם במקרה שבו הקבלן מספק שירותי הסעות לעובדים.</t>
  </si>
  <si>
    <t>חתימה וחותמת</t>
  </si>
  <si>
    <t>גמל נסיעות (5%)</t>
  </si>
  <si>
    <t>ישולמו כנגד קבלת אישור רואה חשבון על ביצוע התשלומים הפועל.</t>
  </si>
  <si>
    <t>ימי שבתון בשל בחירות ארציות או מקומיות</t>
  </si>
  <si>
    <t>על המציע למלא את הצעת המחיר במקומות המסומנים מטה בצהוב בלבד</t>
  </si>
  <si>
    <t>סכום עלויות נלוות, תקורה ורווח מינימלי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</si>
</sst>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theme="1"/>
      <name val="Arial"/>
      <family val="2"/>
      <charset val="177"/>
      <scheme val="minor"/>
    </font>
    <font>
      <sz val="11"/>
      <color theme="1"/>
      <name val="Arial"/>
      <family val="2"/>
      <charset val="177"/>
      <scheme val="minor"/>
    </font>
    <font>
      <sz val="12"/>
      <color theme="1"/>
      <name val="David"/>
      <family val="2"/>
    </font>
    <font>
      <b/>
      <u/>
      <sz val="12"/>
      <color theme="1"/>
      <name val="David"/>
      <family val="2"/>
    </font>
    <font>
      <b/>
      <sz val="12"/>
      <color theme="1"/>
      <name val="David"/>
      <family val="2"/>
    </font>
    <font>
      <sz val="22"/>
      <color theme="1"/>
      <name val="David"/>
      <family val="2"/>
    </font>
    <font>
      <b/>
      <sz val="12"/>
      <color rgb="FF000000"/>
      <name val="David"/>
      <family val="2"/>
    </font>
    <font>
      <sz val="12"/>
      <color rgb="FFFF0000"/>
      <name val="David"/>
      <family val="2"/>
    </font>
    <font>
      <sz val="12"/>
      <name val="David"/>
      <family val="2"/>
    </font>
    <font>
      <b/>
      <sz val="12"/>
      <name val="David"/>
      <family val="2"/>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E6E6E6"/>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8">
    <xf numFmtId="0" fontId="0" fillId="0" borderId="0" xfId="0"/>
    <xf numFmtId="0" fontId="2" fillId="0" borderId="0" xfId="0" applyFont="1"/>
    <xf numFmtId="43" fontId="2" fillId="0" borderId="0" xfId="1" applyFont="1"/>
    <xf numFmtId="0" fontId="2" fillId="0" borderId="0" xfId="0" applyFont="1" applyAlignment="1">
      <alignment horizontal="right"/>
    </xf>
    <xf numFmtId="0" fontId="5" fillId="0" borderId="2" xfId="0" applyFont="1" applyBorder="1" applyAlignment="1">
      <alignment horizontal="justify" vertical="center" wrapText="1" readingOrder="2"/>
    </xf>
    <xf numFmtId="0" fontId="6" fillId="4" borderId="2" xfId="0" applyFont="1" applyFill="1" applyBorder="1" applyAlignment="1">
      <alignment horizontal="center" vertical="center" wrapText="1" readingOrder="2"/>
    </xf>
    <xf numFmtId="43" fontId="7" fillId="0" borderId="0" xfId="1" applyFont="1" applyBorder="1" applyAlignment="1">
      <alignment horizontal="center"/>
    </xf>
    <xf numFmtId="0" fontId="2" fillId="0" borderId="0" xfId="0" applyFont="1" applyAlignment="1">
      <alignment horizontal="right" vertical="center" wrapText="1" readingOrder="2"/>
    </xf>
    <xf numFmtId="0" fontId="4" fillId="0" borderId="0" xfId="0" applyFont="1" applyAlignment="1">
      <alignment vertical="center" wrapText="1" readingOrder="2"/>
    </xf>
    <xf numFmtId="0" fontId="3" fillId="0" borderId="1" xfId="0" applyFont="1" applyBorder="1" applyAlignment="1">
      <alignment horizontal="center"/>
    </xf>
    <xf numFmtId="0" fontId="3" fillId="0" borderId="0" xfId="0" applyFont="1" applyAlignment="1">
      <alignment horizontal="center"/>
    </xf>
    <xf numFmtId="10" fontId="7" fillId="0" borderId="0" xfId="0" applyNumberFormat="1" applyFont="1" applyAlignment="1">
      <alignment horizontal="center"/>
    </xf>
    <xf numFmtId="43" fontId="2" fillId="0" borderId="0" xfId="1" applyFont="1" applyBorder="1" applyAlignment="1">
      <alignment horizontal="center"/>
    </xf>
    <xf numFmtId="43" fontId="3" fillId="0" borderId="0" xfId="1" applyFont="1" applyBorder="1" applyAlignment="1">
      <alignment horizontal="center"/>
    </xf>
    <xf numFmtId="43" fontId="3" fillId="0" borderId="0" xfId="1" applyFont="1" applyBorder="1" applyAlignment="1">
      <alignment horizontal="center" wrapText="1"/>
    </xf>
    <xf numFmtId="0" fontId="7" fillId="0" borderId="0" xfId="0" applyFont="1" applyAlignment="1">
      <alignment horizontal="center"/>
    </xf>
    <xf numFmtId="43" fontId="7" fillId="0" borderId="0" xfId="1" applyFont="1" applyFill="1" applyBorder="1" applyAlignment="1" applyProtection="1">
      <alignment horizontal="center"/>
      <protection locked="0"/>
    </xf>
    <xf numFmtId="10" fontId="7" fillId="0" borderId="0" xfId="2" applyNumberFormat="1" applyFont="1" applyBorder="1" applyAlignment="1">
      <alignment horizontal="center"/>
    </xf>
    <xf numFmtId="9" fontId="7" fillId="0" borderId="0" xfId="2" applyFont="1" applyBorder="1" applyAlignment="1">
      <alignment horizontal="center"/>
    </xf>
    <xf numFmtId="43" fontId="7" fillId="0" borderId="0" xfId="1" applyFont="1" applyFill="1" applyBorder="1" applyAlignment="1">
      <alignment horizontal="center"/>
    </xf>
    <xf numFmtId="0" fontId="2" fillId="0" borderId="2" xfId="0" applyFont="1" applyBorder="1" applyAlignment="1">
      <alignment horizontal="center"/>
    </xf>
    <xf numFmtId="43" fontId="2" fillId="0" borderId="2" xfId="1" applyFont="1" applyFill="1" applyBorder="1" applyAlignment="1" applyProtection="1">
      <alignment horizontal="center"/>
      <protection locked="0"/>
    </xf>
    <xf numFmtId="10" fontId="2" fillId="0" borderId="2" xfId="2" applyNumberFormat="1" applyFont="1" applyBorder="1" applyAlignment="1">
      <alignment horizontal="center"/>
    </xf>
    <xf numFmtId="43" fontId="2" fillId="0" borderId="2" xfId="1" applyFont="1" applyBorder="1" applyAlignment="1">
      <alignment horizontal="center"/>
    </xf>
    <xf numFmtId="9" fontId="2" fillId="0" borderId="2" xfId="2" applyFont="1" applyBorder="1" applyAlignment="1">
      <alignment horizontal="center"/>
    </xf>
    <xf numFmtId="43" fontId="2" fillId="0" borderId="2" xfId="1" applyFont="1" applyFill="1" applyBorder="1" applyAlignment="1">
      <alignment horizontal="center"/>
    </xf>
    <xf numFmtId="43" fontId="4" fillId="0" borderId="2" xfId="1" applyFont="1" applyFill="1" applyBorder="1" applyAlignment="1">
      <alignment horizontal="center"/>
    </xf>
    <xf numFmtId="43" fontId="7" fillId="3" borderId="2" xfId="1" applyFont="1" applyFill="1" applyBorder="1" applyAlignment="1">
      <alignment horizontal="center"/>
    </xf>
    <xf numFmtId="0" fontId="4" fillId="0" borderId="2" xfId="0" applyFont="1" applyBorder="1"/>
    <xf numFmtId="0" fontId="0" fillId="0" borderId="2" xfId="0" applyBorder="1"/>
    <xf numFmtId="0" fontId="2" fillId="0" borderId="10" xfId="0" applyFont="1" applyBorder="1" applyAlignment="1">
      <alignment horizontal="center"/>
    </xf>
    <xf numFmtId="10" fontId="2" fillId="0" borderId="10" xfId="0" applyNumberFormat="1" applyFont="1" applyBorder="1" applyAlignment="1">
      <alignment horizontal="center"/>
    </xf>
    <xf numFmtId="43" fontId="2" fillId="0" borderId="11" xfId="1" applyFont="1" applyBorder="1" applyAlignment="1">
      <alignment horizontal="center"/>
    </xf>
    <xf numFmtId="43" fontId="7" fillId="3" borderId="11" xfId="1" applyFont="1" applyFill="1" applyBorder="1" applyAlignment="1">
      <alignment horizont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0" fontId="9" fillId="0" borderId="11" xfId="0" applyFont="1" applyBorder="1" applyAlignment="1">
      <alignment horizontal="center" wrapText="1"/>
    </xf>
    <xf numFmtId="0" fontId="4" fillId="5" borderId="8" xfId="0" applyFont="1" applyFill="1" applyBorder="1" applyAlignment="1">
      <alignment horizontal="center"/>
    </xf>
    <xf numFmtId="10" fontId="2" fillId="5" borderId="9" xfId="0" applyNumberFormat="1" applyFont="1" applyFill="1" applyBorder="1" applyAlignment="1">
      <alignment horizontal="center"/>
    </xf>
    <xf numFmtId="43" fontId="7" fillId="5" borderId="9" xfId="1" applyFont="1" applyFill="1" applyBorder="1" applyAlignment="1">
      <alignment horizontal="center"/>
    </xf>
    <xf numFmtId="43" fontId="4" fillId="5" borderId="12" xfId="1" applyFont="1" applyFill="1" applyBorder="1" applyAlignment="1">
      <alignment horizontal="center" vertical="center"/>
    </xf>
    <xf numFmtId="43" fontId="3" fillId="5" borderId="2" xfId="1" applyFont="1" applyFill="1" applyBorder="1" applyAlignment="1">
      <alignment horizontal="center" vertical="center"/>
    </xf>
    <xf numFmtId="0" fontId="4" fillId="6" borderId="2"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2" fillId="6" borderId="14" xfId="0" applyFont="1" applyFill="1" applyBorder="1" applyAlignment="1">
      <alignment horizontal="center" vertical="center" wrapText="1" readingOrder="2"/>
    </xf>
    <xf numFmtId="0" fontId="4" fillId="6" borderId="14" xfId="0" applyFont="1" applyFill="1" applyBorder="1" applyAlignment="1">
      <alignment horizontal="center" vertical="center" wrapText="1" readingOrder="2"/>
    </xf>
    <xf numFmtId="0" fontId="9" fillId="6" borderId="15" xfId="0" applyFont="1" applyFill="1" applyBorder="1" applyAlignment="1">
      <alignment horizontal="center" vertical="center" wrapText="1" readingOrder="2"/>
    </xf>
    <xf numFmtId="43" fontId="8" fillId="0" borderId="2" xfId="1" applyFont="1" applyBorder="1" applyAlignment="1">
      <alignment horizontal="center"/>
    </xf>
    <xf numFmtId="43" fontId="8" fillId="0" borderId="10" xfId="1" applyFont="1" applyBorder="1" applyAlignment="1">
      <alignment horizontal="center"/>
    </xf>
    <xf numFmtId="9" fontId="9" fillId="0" borderId="2" xfId="0" applyNumberFormat="1" applyFont="1" applyBorder="1" applyAlignment="1">
      <alignment horizontal="center" vertical="center" wrapText="1" readingOrder="2"/>
    </xf>
    <xf numFmtId="9" fontId="9" fillId="0" borderId="18" xfId="0" applyNumberFormat="1" applyFont="1" applyBorder="1" applyAlignment="1">
      <alignment horizontal="center" vertical="center" wrapText="1" readingOrder="2"/>
    </xf>
    <xf numFmtId="9" fontId="8" fillId="0" borderId="19" xfId="0" applyNumberFormat="1" applyFont="1" applyBorder="1" applyAlignment="1">
      <alignment horizontal="center" vertical="center" wrapText="1" readingOrder="2"/>
    </xf>
    <xf numFmtId="9" fontId="8" fillId="0" borderId="20" xfId="0" applyNumberFormat="1" applyFont="1" applyBorder="1" applyAlignment="1">
      <alignment horizontal="center" vertical="center" wrapText="1" readingOrder="2"/>
    </xf>
    <xf numFmtId="0" fontId="3" fillId="0" borderId="13"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5" fillId="0" borderId="2" xfId="0" applyFont="1" applyBorder="1" applyAlignment="1">
      <alignment horizontal="center" vertical="center" wrapText="1" readingOrder="2"/>
    </xf>
    <xf numFmtId="0" fontId="6" fillId="4" borderId="2" xfId="0" applyFont="1" applyFill="1" applyBorder="1" applyAlignment="1">
      <alignment horizontal="center" vertical="center" wrapText="1" readingOrder="2"/>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readingOrder="2"/>
    </xf>
    <xf numFmtId="0" fontId="8" fillId="0" borderId="18" xfId="0" applyFont="1" applyBorder="1" applyAlignment="1">
      <alignment horizontal="center" vertical="center" wrapText="1" readingOrder="2"/>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7" borderId="2" xfId="0" applyFont="1" applyFill="1" applyBorder="1" applyAlignment="1">
      <alignment horizont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3" fillId="2" borderId="2" xfId="0" applyFont="1" applyFill="1" applyBorder="1" applyAlignment="1">
      <alignment horizontal="center"/>
    </xf>
    <xf numFmtId="0" fontId="3" fillId="0" borderId="2" xfId="0" applyFont="1" applyBorder="1" applyAlignment="1">
      <alignment horizontal="center"/>
    </xf>
    <xf numFmtId="0" fontId="3" fillId="5" borderId="2" xfId="0" applyFont="1" applyFill="1" applyBorder="1" applyAlignment="1">
      <alignment horizontal="center" vertical="center"/>
    </xf>
    <xf numFmtId="0" fontId="3" fillId="3" borderId="2" xfId="0" applyFont="1" applyFill="1" applyBorder="1" applyAlignment="1">
      <alignment horizontal="center"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4" xfId="0" applyFont="1" applyBorder="1" applyAlignment="1">
      <alignment horizontal="center" wrapText="1"/>
    </xf>
  </cellXfs>
  <cellStyles count="4">
    <cellStyle name="Comma" xfId="1" builtinId="3"/>
    <cellStyle name="Comma 2" xfId="3" xr:uid="{80E6B610-5D31-498A-9128-A39A7AB20E8B}"/>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099F-1D2D-4F88-9869-8829DDB9C561}">
  <dimension ref="A1:H40"/>
  <sheetViews>
    <sheetView rightToLeft="1" tabSelected="1" topLeftCell="A3" zoomScale="85" zoomScaleNormal="85" workbookViewId="0">
      <selection activeCell="C10" sqref="C10"/>
    </sheetView>
  </sheetViews>
  <sheetFormatPr defaultRowHeight="14.25" x14ac:dyDescent="0.2"/>
  <cols>
    <col min="1" max="1" width="33.875" customWidth="1"/>
    <col min="2" max="2" width="25.875" customWidth="1"/>
    <col min="3" max="3" width="18" customWidth="1"/>
    <col min="4" max="4" width="25" customWidth="1"/>
    <col min="5" max="5" width="22.25" customWidth="1"/>
    <col min="6" max="6" width="12.875" customWidth="1"/>
    <col min="7" max="7" width="13.25" customWidth="1"/>
    <col min="8" max="8" width="10.5" customWidth="1"/>
  </cols>
  <sheetData>
    <row r="1" spans="1:8" ht="15.75" x14ac:dyDescent="0.25">
      <c r="A1" s="1"/>
      <c r="B1" s="1"/>
      <c r="C1" s="2"/>
      <c r="D1" s="2"/>
      <c r="E1" s="2"/>
      <c r="F1" s="1"/>
      <c r="G1" s="1"/>
      <c r="H1" s="1"/>
    </row>
    <row r="2" spans="1:8" ht="15.75" x14ac:dyDescent="0.25">
      <c r="A2" s="71" t="s">
        <v>16</v>
      </c>
      <c r="B2" s="71"/>
      <c r="C2" s="71"/>
      <c r="D2" s="71"/>
      <c r="E2" s="71"/>
      <c r="F2" s="1"/>
      <c r="G2" s="1"/>
      <c r="H2" s="1"/>
    </row>
    <row r="3" spans="1:8" ht="15.75" x14ac:dyDescent="0.25">
      <c r="A3" s="72" t="s">
        <v>0</v>
      </c>
      <c r="B3" s="72"/>
      <c r="C3" s="72"/>
      <c r="D3" s="72"/>
      <c r="E3" s="72"/>
      <c r="F3" s="1"/>
      <c r="G3" s="1"/>
      <c r="H3" s="1"/>
    </row>
    <row r="4" spans="1:8" ht="15.75" x14ac:dyDescent="0.25">
      <c r="A4" s="74" t="s">
        <v>43</v>
      </c>
      <c r="B4" s="74"/>
      <c r="C4" s="74"/>
      <c r="D4" s="74"/>
      <c r="E4" s="74"/>
      <c r="F4" s="1"/>
      <c r="G4" s="1"/>
      <c r="H4" s="1"/>
    </row>
    <row r="5" spans="1:8" ht="15.75" x14ac:dyDescent="0.25">
      <c r="A5" s="9"/>
      <c r="B5" s="10"/>
      <c r="C5" s="10"/>
      <c r="D5" s="10"/>
      <c r="E5" s="10"/>
      <c r="F5" s="1"/>
      <c r="G5" s="1"/>
      <c r="H5" s="1"/>
    </row>
    <row r="6" spans="1:8" ht="46.5" customHeight="1" x14ac:dyDescent="0.25">
      <c r="A6" s="73" t="s">
        <v>27</v>
      </c>
      <c r="B6" s="73"/>
      <c r="C6" s="73"/>
      <c r="D6" s="36" t="s">
        <v>28</v>
      </c>
      <c r="E6" s="35" t="s">
        <v>32</v>
      </c>
      <c r="H6" s="1"/>
    </row>
    <row r="7" spans="1:8" ht="47.25" x14ac:dyDescent="0.25">
      <c r="A7" s="34" t="s">
        <v>1</v>
      </c>
      <c r="B7" s="34" t="s">
        <v>2</v>
      </c>
      <c r="C7" s="42" t="s">
        <v>3</v>
      </c>
      <c r="D7" s="43" t="s">
        <v>31</v>
      </c>
      <c r="E7" s="43" t="s">
        <v>30</v>
      </c>
      <c r="F7" s="10"/>
      <c r="G7" s="13"/>
      <c r="H7" s="14"/>
    </row>
    <row r="8" spans="1:8" ht="15.75" x14ac:dyDescent="0.25">
      <c r="A8" s="20" t="s">
        <v>4</v>
      </c>
      <c r="B8" s="20"/>
      <c r="C8" s="49">
        <v>37.76</v>
      </c>
      <c r="D8" s="21"/>
      <c r="E8" s="21"/>
      <c r="F8" s="15"/>
      <c r="G8" s="6"/>
      <c r="H8" s="16"/>
    </row>
    <row r="9" spans="1:8" ht="15.75" x14ac:dyDescent="0.25">
      <c r="A9" s="20" t="s">
        <v>5</v>
      </c>
      <c r="B9" s="22">
        <v>4.8399999999999999E-2</v>
      </c>
      <c r="C9" s="49">
        <f>C8*B9</f>
        <v>1.8275839999999999</v>
      </c>
      <c r="D9" s="23"/>
      <c r="E9" s="23"/>
      <c r="F9" s="17"/>
      <c r="G9" s="6"/>
      <c r="H9" s="6"/>
    </row>
    <row r="10" spans="1:8" ht="15.75" x14ac:dyDescent="0.25">
      <c r="A10" s="20" t="s">
        <v>6</v>
      </c>
      <c r="B10" s="24"/>
      <c r="C10" s="49">
        <v>1.69</v>
      </c>
      <c r="D10" s="25"/>
      <c r="E10" s="25"/>
      <c r="F10" s="18"/>
      <c r="G10" s="6"/>
      <c r="H10" s="19"/>
    </row>
    <row r="11" spans="1:8" ht="15.75" x14ac:dyDescent="0.25">
      <c r="A11" s="20" t="s">
        <v>7</v>
      </c>
      <c r="B11" s="22">
        <v>7.4999999999999997E-2</v>
      </c>
      <c r="C11" s="49">
        <v>3.09</v>
      </c>
      <c r="D11" s="23"/>
      <c r="E11" s="23"/>
      <c r="F11" s="17"/>
      <c r="G11" s="6"/>
      <c r="H11" s="6"/>
    </row>
    <row r="12" spans="1:8" ht="15.75" x14ac:dyDescent="0.25">
      <c r="A12" s="20" t="s">
        <v>8</v>
      </c>
      <c r="B12" s="22">
        <v>8.3299999999999999E-2</v>
      </c>
      <c r="C12" s="49">
        <v>3.43</v>
      </c>
      <c r="D12" s="23"/>
      <c r="E12" s="23"/>
      <c r="F12" s="17"/>
      <c r="G12" s="6"/>
      <c r="H12" s="6"/>
    </row>
    <row r="13" spans="1:8" ht="15.75" x14ac:dyDescent="0.25">
      <c r="A13" s="20" t="s">
        <v>9</v>
      </c>
      <c r="B13" s="22"/>
      <c r="C13" s="49">
        <v>1.86</v>
      </c>
      <c r="D13" s="23"/>
      <c r="E13" s="23"/>
      <c r="F13" s="17"/>
      <c r="G13" s="6"/>
      <c r="H13" s="6"/>
    </row>
    <row r="14" spans="1:8" ht="15.75" x14ac:dyDescent="0.25">
      <c r="A14" s="20" t="s">
        <v>10</v>
      </c>
      <c r="B14" s="22">
        <v>7.4999999999999997E-2</v>
      </c>
      <c r="C14" s="49">
        <v>2.82</v>
      </c>
      <c r="D14" s="23"/>
      <c r="E14" s="23"/>
      <c r="F14" s="17"/>
      <c r="G14" s="6"/>
      <c r="H14" s="6"/>
    </row>
    <row r="15" spans="1:8" ht="16.5" thickBot="1" x14ac:dyDescent="0.3">
      <c r="A15" s="30" t="s">
        <v>11</v>
      </c>
      <c r="B15" s="31">
        <f>SUM(B9:B14)</f>
        <v>0.28170000000000001</v>
      </c>
      <c r="C15" s="50">
        <f>SUM(C8:C14)</f>
        <v>52.477583999999993</v>
      </c>
      <c r="D15" s="26"/>
      <c r="E15" s="26"/>
      <c r="F15" s="11"/>
      <c r="G15" s="6"/>
      <c r="H15" s="15"/>
    </row>
    <row r="16" spans="1:8" ht="16.5" thickBot="1" x14ac:dyDescent="0.3">
      <c r="A16" s="38" t="s">
        <v>44</v>
      </c>
      <c r="B16" s="39"/>
      <c r="C16" s="40"/>
      <c r="D16" s="41">
        <v>5.25</v>
      </c>
      <c r="E16" s="41">
        <v>5.25</v>
      </c>
      <c r="F16" s="11"/>
      <c r="G16" s="6"/>
      <c r="H16" s="15"/>
    </row>
    <row r="17" spans="1:8" ht="51.75" customHeight="1" x14ac:dyDescent="0.25">
      <c r="A17" s="37" t="s">
        <v>29</v>
      </c>
      <c r="B17" s="32"/>
      <c r="C17" s="32"/>
      <c r="D17" s="33"/>
      <c r="E17" s="33"/>
      <c r="F17" s="12"/>
      <c r="G17" s="12"/>
      <c r="H17" s="15"/>
    </row>
    <row r="18" spans="1:8" ht="15.75" x14ac:dyDescent="0.25">
      <c r="A18" s="28" t="s">
        <v>12</v>
      </c>
      <c r="B18" s="29"/>
      <c r="C18" s="29"/>
      <c r="D18" s="27"/>
      <c r="E18" s="27"/>
      <c r="H18" s="15"/>
    </row>
    <row r="19" spans="1:8" ht="15.75" x14ac:dyDescent="0.25">
      <c r="A19" s="1"/>
      <c r="B19" s="2"/>
      <c r="C19" s="2"/>
      <c r="D19" s="2"/>
      <c r="F19" s="1"/>
      <c r="G19" s="1"/>
      <c r="H19" s="1"/>
    </row>
    <row r="20" spans="1:8" ht="15.75" x14ac:dyDescent="0.25">
      <c r="A20" s="1"/>
      <c r="B20" s="1"/>
      <c r="C20" s="2"/>
      <c r="D20" s="2"/>
      <c r="E20" s="2"/>
      <c r="F20" s="1"/>
      <c r="G20" s="1"/>
      <c r="H20" s="1"/>
    </row>
    <row r="21" spans="1:8" ht="18" customHeight="1" x14ac:dyDescent="0.25">
      <c r="A21" s="67" t="s">
        <v>13</v>
      </c>
      <c r="B21" s="67"/>
      <c r="C21" s="67"/>
      <c r="D21" s="67"/>
      <c r="E21" s="67"/>
      <c r="F21" s="1"/>
      <c r="G21" s="1"/>
      <c r="H21" s="1"/>
    </row>
    <row r="22" spans="1:8" ht="28.5" customHeight="1" x14ac:dyDescent="0.25">
      <c r="A22" s="75" t="s">
        <v>33</v>
      </c>
      <c r="B22" s="76"/>
      <c r="C22" s="76"/>
      <c r="D22" s="76"/>
      <c r="E22" s="77"/>
      <c r="F22" s="1"/>
      <c r="G22" s="1"/>
      <c r="H22" s="1"/>
    </row>
    <row r="23" spans="1:8" ht="56.25" customHeight="1" thickBot="1" x14ac:dyDescent="0.3">
      <c r="A23" s="64" t="s">
        <v>26</v>
      </c>
      <c r="B23" s="65"/>
      <c r="C23" s="65"/>
      <c r="D23" s="65"/>
      <c r="E23" s="66"/>
      <c r="F23" s="1"/>
      <c r="G23" s="1"/>
      <c r="H23" s="1"/>
    </row>
    <row r="24" spans="1:8" ht="15.75" x14ac:dyDescent="0.25">
      <c r="A24" s="3"/>
      <c r="B24" s="1"/>
      <c r="C24" s="2"/>
      <c r="D24" s="2"/>
      <c r="E24" s="2"/>
      <c r="F24" s="1"/>
      <c r="G24" s="1"/>
      <c r="H24" s="1"/>
    </row>
    <row r="25" spans="1:8" ht="16.5" thickBot="1" x14ac:dyDescent="0.3">
      <c r="A25" s="3"/>
      <c r="B25" s="1"/>
      <c r="C25" s="2"/>
      <c r="D25" s="2"/>
      <c r="E25" s="2"/>
      <c r="F25" s="1"/>
      <c r="G25" s="1"/>
      <c r="H25" s="1"/>
    </row>
    <row r="26" spans="1:8" ht="15.75" x14ac:dyDescent="0.25">
      <c r="A26" s="55" t="s">
        <v>17</v>
      </c>
      <c r="B26" s="56"/>
      <c r="C26" s="56"/>
      <c r="D26" s="56"/>
      <c r="E26" s="57"/>
    </row>
    <row r="27" spans="1:8" ht="69.75" customHeight="1" x14ac:dyDescent="0.2">
      <c r="A27" s="44" t="s">
        <v>19</v>
      </c>
      <c r="B27" s="60" t="s">
        <v>18</v>
      </c>
      <c r="C27" s="60"/>
      <c r="D27" s="60"/>
      <c r="E27" s="61"/>
    </row>
    <row r="28" spans="1:8" ht="40.5" customHeight="1" x14ac:dyDescent="0.2">
      <c r="A28" s="45" t="s">
        <v>42</v>
      </c>
      <c r="B28" s="68" t="s">
        <v>41</v>
      </c>
      <c r="C28" s="69"/>
      <c r="D28" s="69"/>
      <c r="E28" s="70"/>
    </row>
    <row r="29" spans="1:8" ht="31.5" customHeight="1" x14ac:dyDescent="0.2">
      <c r="A29" s="45" t="s">
        <v>20</v>
      </c>
      <c r="B29" s="62" t="s">
        <v>21</v>
      </c>
      <c r="C29" s="62"/>
      <c r="D29" s="62"/>
      <c r="E29" s="63"/>
    </row>
    <row r="30" spans="1:8" ht="43.5" customHeight="1" x14ac:dyDescent="0.2">
      <c r="A30" s="46" t="s">
        <v>22</v>
      </c>
      <c r="B30" s="62" t="s">
        <v>34</v>
      </c>
      <c r="C30" s="62"/>
      <c r="D30" s="62"/>
      <c r="E30" s="63"/>
    </row>
    <row r="31" spans="1:8" ht="61.5" customHeight="1" x14ac:dyDescent="0.25">
      <c r="A31" s="47" t="s">
        <v>23</v>
      </c>
      <c r="B31" s="62" t="s">
        <v>35</v>
      </c>
      <c r="C31" s="62"/>
      <c r="D31" s="62"/>
      <c r="E31" s="63"/>
      <c r="F31" s="1"/>
      <c r="G31" s="1"/>
      <c r="H31" s="1"/>
    </row>
    <row r="32" spans="1:8" ht="54.75" customHeight="1" x14ac:dyDescent="0.25">
      <c r="A32" s="47" t="s">
        <v>24</v>
      </c>
      <c r="B32" s="62" t="s">
        <v>36</v>
      </c>
      <c r="C32" s="62"/>
      <c r="D32" s="62"/>
      <c r="E32" s="63"/>
      <c r="F32" s="1"/>
      <c r="G32" s="1"/>
      <c r="H32" s="1"/>
    </row>
    <row r="33" spans="1:8" ht="42.75" customHeight="1" x14ac:dyDescent="0.25">
      <c r="A33" s="47" t="s">
        <v>25</v>
      </c>
      <c r="B33" s="51" t="s">
        <v>37</v>
      </c>
      <c r="C33" s="51"/>
      <c r="D33" s="51"/>
      <c r="E33" s="52"/>
      <c r="F33" s="1"/>
      <c r="G33" s="1"/>
      <c r="H33" s="1"/>
    </row>
    <row r="34" spans="1:8" ht="68.25" customHeight="1" thickBot="1" x14ac:dyDescent="0.3">
      <c r="A34" s="48" t="s">
        <v>40</v>
      </c>
      <c r="B34" s="53" t="s">
        <v>38</v>
      </c>
      <c r="C34" s="53"/>
      <c r="D34" s="53"/>
      <c r="E34" s="54"/>
      <c r="F34" s="1"/>
      <c r="G34" s="1"/>
      <c r="H34" s="1"/>
    </row>
    <row r="35" spans="1:8" ht="19.5" customHeight="1" x14ac:dyDescent="0.25">
      <c r="B35" s="8"/>
      <c r="C35" s="7"/>
      <c r="D35" s="2"/>
      <c r="E35" s="2"/>
      <c r="F35" s="1"/>
      <c r="G35" s="1"/>
      <c r="H35" s="1"/>
    </row>
    <row r="36" spans="1:8" ht="15.75" x14ac:dyDescent="0.25">
      <c r="A36" s="1"/>
      <c r="B36" s="1"/>
      <c r="C36" s="2"/>
      <c r="D36" s="2"/>
      <c r="E36" s="2"/>
      <c r="F36" s="1"/>
      <c r="G36" s="1"/>
      <c r="H36" s="1"/>
    </row>
    <row r="37" spans="1:8" ht="27.75" x14ac:dyDescent="0.25">
      <c r="A37" s="4"/>
      <c r="B37" s="58"/>
      <c r="C37" s="58"/>
      <c r="D37" s="58"/>
      <c r="E37" s="58"/>
      <c r="F37" s="1"/>
      <c r="G37" s="1"/>
      <c r="H37" s="1"/>
    </row>
    <row r="38" spans="1:8" ht="15.75" x14ac:dyDescent="0.25">
      <c r="A38" s="5" t="s">
        <v>14</v>
      </c>
      <c r="B38" s="59" t="s">
        <v>15</v>
      </c>
      <c r="C38" s="59"/>
      <c r="D38" s="59" t="s">
        <v>39</v>
      </c>
      <c r="E38" s="59"/>
      <c r="F38" s="1"/>
      <c r="G38" s="1"/>
      <c r="H38" s="1"/>
    </row>
    <row r="39" spans="1:8" ht="15.75" x14ac:dyDescent="0.25">
      <c r="A39" s="1"/>
      <c r="B39" s="1"/>
      <c r="C39" s="2"/>
      <c r="D39" s="2"/>
      <c r="E39" s="2"/>
      <c r="F39" s="1"/>
      <c r="G39" s="1"/>
      <c r="H39" s="1"/>
    </row>
    <row r="40" spans="1:8" ht="15.75" x14ac:dyDescent="0.25">
      <c r="A40" s="1"/>
      <c r="B40" s="1"/>
      <c r="C40" s="2"/>
      <c r="D40" s="2"/>
      <c r="E40" s="2"/>
      <c r="F40" s="1"/>
      <c r="G40" s="1"/>
      <c r="H40" s="1"/>
    </row>
  </sheetData>
  <mergeCells count="20">
    <mergeCell ref="A23:E23"/>
    <mergeCell ref="A21:E21"/>
    <mergeCell ref="B28:E28"/>
    <mergeCell ref="A2:E2"/>
    <mergeCell ref="A3:E3"/>
    <mergeCell ref="A6:C6"/>
    <mergeCell ref="A4:E4"/>
    <mergeCell ref="A22:E22"/>
    <mergeCell ref="B33:E33"/>
    <mergeCell ref="B34:E34"/>
    <mergeCell ref="A26:E26"/>
    <mergeCell ref="B37:C37"/>
    <mergeCell ref="B38:C38"/>
    <mergeCell ref="D38:E38"/>
    <mergeCell ref="D37:E37"/>
    <mergeCell ref="B27:E27"/>
    <mergeCell ref="B29:E29"/>
    <mergeCell ref="B30:E30"/>
    <mergeCell ref="B31:E31"/>
    <mergeCell ref="B32:E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5ea__x05d9__x05d0__x05d5__x05e8_ xmlns="41aa2188-3a2f-4fba-a079-e85bc9aa5509" xsi:nil="true"/>
    <_dlc_DocId xmlns="1bc24395-5445-4cf0-9cff-a32c215bef19">UMP3SU2TDYJ7-789438460-1284534</_dlc_DocId>
    <TaxCatchAll xmlns="1bc24395-5445-4cf0-9cff-a32c215bef19" xsi:nil="true"/>
    <lcf76f155ced4ddcb4097134ff3c332f xmlns="41aa2188-3a2f-4fba-a079-e85bc9aa5509">
      <Terms xmlns="http://schemas.microsoft.com/office/infopath/2007/PartnerControls"/>
    </lcf76f155ced4ddcb4097134ff3c332f>
    <_dlc_DocIdUrl xmlns="1bc24395-5445-4cf0-9cff-a32c215bef19">
      <Url>https://yvcac.sharepoint.com/sites/Acquisition/_layouts/15/DocIdRedir.aspx?ID=UMP3SU2TDYJ7-789438460-1284534</Url>
      <Description>UMP3SU2TDYJ7-789438460-1284534</Description>
    </_dlc_DocIdUrl>
    <_x005f_x05de__x005f_x05d7__x005f_x05dc__x005f_x05e7__x005f_x05d4_ xmlns="41aa2188-3a2f-4fba-a079-e85bc9aa55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מסמך" ma:contentTypeID="0x010100A355245F8A7E9548BF16F6BAB9441DFF" ma:contentTypeVersion="166" ma:contentTypeDescription="צור מסמך חדש." ma:contentTypeScope="" ma:versionID="a39a85c29e7a63102bd1e29a4b280a4d">
  <xsd:schema xmlns:xsd="http://www.w3.org/2001/XMLSchema" xmlns:xs="http://www.w3.org/2001/XMLSchema" xmlns:p="http://schemas.microsoft.com/office/2006/metadata/properties" xmlns:ns2="1bc24395-5445-4cf0-9cff-a32c215bef19" xmlns:ns3="41aa2188-3a2f-4fba-a079-e85bc9aa5509" targetNamespace="http://schemas.microsoft.com/office/2006/metadata/properties" ma:root="true" ma:fieldsID="ac44cf4326f7a2708d179483dabc5312" ns2:_="" ns3:_="">
    <xsd:import namespace="1bc24395-5445-4cf0-9cff-a32c215bef19"/>
    <xsd:import namespace="41aa2188-3a2f-4fba-a079-e85bc9aa5509"/>
    <xsd:element name="properties">
      <xsd:complexType>
        <xsd:sequence>
          <xsd:element name="documentManagement">
            <xsd:complexType>
              <xsd:all>
                <xsd:element ref="ns2:_dlc_DocId" minOccurs="0"/>
                <xsd:element ref="ns2:_dlc_DocIdUrl" minOccurs="0"/>
                <xsd:element ref="ns2:_dlc_DocIdPersistId" minOccurs="0"/>
                <xsd:element ref="ns3:_x05ea__x05d9__x05d0__x05d5__x05e8_" minOccurs="0"/>
                <xsd:element ref="ns3:_x005f_x05de__x005f_x05d7__x005f_x05dc__x005f_x05e7__x005f_x05d4_"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24395-5445-4cf0-9cff-a32c215bef19"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מזהה תמידי" ma:description="השאר מזהה בעת הוספה." ma:hidden="true" ma:internalName="_dlc_DocIdPersistId" ma:readOnly="true">
      <xsd:simpleType>
        <xsd:restriction base="dms:Boolean"/>
      </xsd:simpleType>
    </xsd:element>
    <xsd:element name="SharedWithUsers" ma:index="20"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משותף עם פרטים" ma:internalName="SharedWithDetails" ma:readOnly="true">
      <xsd:simpleType>
        <xsd:restriction base="dms:Note">
          <xsd:maxLength value="255"/>
        </xsd:restriction>
      </xsd:simpleType>
    </xsd:element>
    <xsd:element name="TaxCatchAll" ma:index="26" nillable="true" ma:displayName="Taxonomy Catch All Column" ma:hidden="true" ma:list="{f5cac30a-342c-484a-8f12-38297e704cc3}" ma:internalName="TaxCatchAll" ma:showField="CatchAllData" ma:web="1bc24395-5445-4cf0-9cff-a32c215bef1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aa2188-3a2f-4fba-a079-e85bc9aa5509" elementFormDefault="qualified">
    <xsd:import namespace="http://schemas.microsoft.com/office/2006/documentManagement/types"/>
    <xsd:import namespace="http://schemas.microsoft.com/office/infopath/2007/PartnerControls"/>
    <xsd:element name="_x05ea__x05d9__x05d0__x05d5__x05e8_" ma:index="11" nillable="true" ma:displayName="תיאור" ma:description="תיאור פריט" ma:internalName="_x05ea__x05d9__x05d0__x05d5__x05e8_" ma:readOnly="false">
      <xsd:simpleType>
        <xsd:restriction base="dms:Text">
          <xsd:maxLength value="255"/>
        </xsd:restriction>
      </xsd:simpleType>
    </xsd:element>
    <xsd:element name="_x005f_x05de__x005f_x05d7__x005f_x05dc__x005f_x05e7__x005f_x05d4_" ma:index="12" nillable="true" ma:displayName="מחלקה" ma:description="" ma:internalName="_x05de__x05d7__x05dc__x05e7__x05d4_"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תגיות תמונה" ma:readOnly="false" ma:fieldId="{5cf76f15-5ced-4ddc-b409-7134ff3c332f}" ma:taxonomyMulti="true" ma:sspId="e5cf2245-9dd4-4bf3-a411-dd9981303523"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2E69F1-C266-44BA-9E14-9853CAB8D303}">
  <ds:schemaRefs>
    <ds:schemaRef ds:uri="http://schemas.microsoft.com/office/2006/metadata/properties"/>
    <ds:schemaRef ds:uri="http://schemas.microsoft.com/office/infopath/2007/PartnerControls"/>
    <ds:schemaRef ds:uri="41aa2188-3a2f-4fba-a079-e85bc9aa5509"/>
    <ds:schemaRef ds:uri="1bc24395-5445-4cf0-9cff-a32c215bef19"/>
  </ds:schemaRefs>
</ds:datastoreItem>
</file>

<file path=customXml/itemProps2.xml><?xml version="1.0" encoding="utf-8"?>
<ds:datastoreItem xmlns:ds="http://schemas.openxmlformats.org/officeDocument/2006/customXml" ds:itemID="{1DF1F90E-C8A7-4B32-976B-475B5C89262D}">
  <ds:schemaRefs>
    <ds:schemaRef ds:uri="http://schemas.microsoft.com/sharepoint/v3/contenttype/forms"/>
  </ds:schemaRefs>
</ds:datastoreItem>
</file>

<file path=customXml/itemProps3.xml><?xml version="1.0" encoding="utf-8"?>
<ds:datastoreItem xmlns:ds="http://schemas.openxmlformats.org/officeDocument/2006/customXml" ds:itemID="{8A3ACA8C-FAF0-4767-B2E2-1F21CF0006B6}">
  <ds:schemaRefs>
    <ds:schemaRef ds:uri="http://schemas.microsoft.com/sharepoint/events"/>
  </ds:schemaRefs>
</ds:datastoreItem>
</file>

<file path=customXml/itemProps4.xml><?xml version="1.0" encoding="utf-8"?>
<ds:datastoreItem xmlns:ds="http://schemas.openxmlformats.org/officeDocument/2006/customXml" ds:itemID="{737C7C83-3EF2-49F9-AE00-22BADB95B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24395-5445-4cf0-9cff-a32c215bef19"/>
    <ds:schemaRef ds:uri="41aa2188-3a2f-4fba-a079-e85bc9aa5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gandalf</dc:creator>
  <cp:lastModifiedBy>Elinor Tzarfati</cp:lastModifiedBy>
  <dcterms:created xsi:type="dcterms:W3CDTF">2025-07-13T08:35:56Z</dcterms:created>
  <dcterms:modified xsi:type="dcterms:W3CDTF">2025-09-28T06:48:31Z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0x010100A355245F8A7E9548BF16F6BAB9441DFF</vt:lpwstr>
  </property>
  <property fmtid="{D5CDD505-2E9C-101B-9397-08002B2CF9AE}" pid="3" name="_dlc_DocIdItemGuid">
    <vt:lpwstr>4cbb4eef-ee88-4b79-873f-e8c96cbacfd3</vt:lpwstr>
  </property>
  <property fmtid="{D5CDD505-2E9C-101B-9397-08002B2CF9AE}" pid="4" name="MediaServiceImageTags">
    <vt:lpwstr/>
  </property>
</Properties>
</file>