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vcac.sharepoint.com/sites/Acquisition/Shared Documents/רכש מכרזים והתקשרויות/מכרז אספקה והתקנה של מערכת מתזים לבנין 6/"/>
    </mc:Choice>
  </mc:AlternateContent>
  <xr:revisionPtr revIDLastSave="2" documentId="13_ncr:1_{143D7D1E-DDFD-4EDE-A32E-F2B23E0C59E4}" xr6:coauthVersionLast="47" xr6:coauthVersionMax="47" xr10:uidLastSave="{1B591254-F1C1-41C1-BCC9-EA9D667595DD}"/>
  <workbookProtection workbookAlgorithmName="SHA-512" workbookHashValue="gMrRmEoxF3ZkJYNC6uYt2W1TBATzzty6GhHvwKsmk3es8zR+5XE4tJ+FEQ6RkVeNSc8gPGAjOzcD47NSbxzKRw==" workbookSaltValue="L7zSkXmE13h9Vt61a63e4g==" workbookSpinCount="100000" lockStructure="1"/>
  <bookViews>
    <workbookView xWindow="-120" yWindow="-120" windowWidth="29040" windowHeight="15840" firstSheet="1" activeTab="1" xr2:uid="{00000000-000D-0000-FFFF-FFFF00000000}"/>
  </bookViews>
  <sheets>
    <sheet name="קומה 1" sheetId="1" r:id="rId1"/>
    <sheet name="קומה 2" sheetId="2" r:id="rId2"/>
  </sheets>
  <definedNames>
    <definedName name="_xlnm.Print_Area" localSheetId="0">'קומה 1'!$A$1:$F$27</definedName>
    <definedName name="_xlnm.Print_Titles" localSheetId="1">'קומה 2'!$2:$2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2" l="1"/>
  <c r="F50" i="2"/>
  <c r="F51" i="2"/>
</calcChain>
</file>

<file path=xl/sharedStrings.xml><?xml version="1.0" encoding="utf-8"?>
<sst xmlns="http://schemas.openxmlformats.org/spreadsheetml/2006/main" count="145" uniqueCount="101">
  <si>
    <t xml:space="preserve">מכללת עמק יזרעאל- מבנה 6 - מערכת ספרינקלרים </t>
  </si>
  <si>
    <t>מס' סעיף</t>
  </si>
  <si>
    <t>תיאור הסעיף</t>
  </si>
  <si>
    <t>יח' מידה</t>
  </si>
  <si>
    <t>כמות</t>
  </si>
  <si>
    <t xml:space="preserve">מחיר </t>
  </si>
  <si>
    <t>סה"כ</t>
  </si>
  <si>
    <t>34.1.001</t>
  </si>
  <si>
    <r>
      <rPr>
        <sz val="12"/>
        <color rgb="FF000000"/>
        <rFont val="David"/>
        <family val="2"/>
        <charset val="177"/>
      </rPr>
      <t xml:space="preserve">פרק 34 מערכת כיבוי אוטומטי
ספרינקלרים
 - - - - - - - - - - - - - - - - - - - - - -
תת פרק 34.1 צנרת
לתשומת לב הקבלן: מחירי הצנרת כוללים:
א.מעברי קירות בלוק וגבס  
ב.פתיחה וסגירה של מגשים ואריחי תקרות פריקות בלבד.                          
</t>
    </r>
    <r>
      <rPr>
        <b/>
        <sz val="12"/>
        <color rgb="FF000000"/>
        <rFont val="David"/>
        <family val="2"/>
        <charset val="177"/>
      </rPr>
      <t>באחריות המזמין</t>
    </r>
    <r>
      <rPr>
        <sz val="12"/>
        <color rgb="FF000000"/>
        <rFont val="David"/>
        <family val="2"/>
        <charset val="177"/>
      </rPr>
      <t>: 
א. פירוק והחזרה למצב המקורי של כל סוגי התקרות המונמכת כולל קונסטרוקציה לצורך הכנסת צנרתלחלל התקרה.
ב. איטום ותיקוני טיח וצבע למעברי הקירות .</t>
    </r>
  </si>
  <si>
    <t>אספקת והתקנת קו מים "1 מצינור פלדה שחור  צבוע חרושתי  סקדיאול 40 בלי תפר לפי תקן אמריקאי ASTM-A-53 גלוי או בתקרה אקוסטית מחובר בהברגות כולל ספחים, תמיכות וחיזוקים.</t>
  </si>
  <si>
    <t>מטר</t>
  </si>
  <si>
    <t>34.1.002</t>
  </si>
  <si>
    <t>אספקת והתקנת קו מים מצינור פלדה שחור סקדיאול 10 צבוע חרושתי  עם תפר לפי תקן אמריקאי ASTM-A-795 גלוי ו\או בתקרה אקוסטית בקוטר "1.5 מחובר ע"י מחברים מהירים "קוויק-אפ", כולל ספחים, תמיכות וחיזוקים.</t>
  </si>
  <si>
    <t>34.1.003</t>
  </si>
  <si>
    <t>כנ"ל,אך בקוטר "2</t>
  </si>
  <si>
    <t>34.1.004</t>
  </si>
  <si>
    <t>כנ"ל,אך בקוטר "3, אך לא כולל ספחים</t>
  </si>
  <si>
    <t>34.1.005</t>
  </si>
  <si>
    <t>כנ"ל,אך בקוטר "4</t>
  </si>
  <si>
    <t>34.1.006</t>
  </si>
  <si>
    <t>אספקת והתקנה של קו מים מצינור פלדה מגולוון סקדיאול 10 צבוע חרושתי  עם תפר לפי תקן אמריקאי ASTM-A-795 גלוי ו\או בתקרה אקוסטית בקוטר "2 מחובר ע"י מחברים מהירים "קוויק-אפ", כולל ספחים, תמיכות וחיזוקים.</t>
  </si>
  <si>
    <t>34.1.007</t>
  </si>
  <si>
    <t xml:space="preserve"> אספקה והתקנה של קו מים תת-קרקעי בקוטר "6 מצינור פלדה שחור  "3/16 עם עטיפה חיצונית 3-APC ,מונח בקרקע בעומק עד 1.5 מ', כולל את כל האביזרים ועבודות הנדרשים כמו חפירה,הידוק,תיקון אבן משתלבת,פתיחת אספלט/רצפת בטון והחזרתו לקדמותו וכו'-בשלמות.הערה:כל העבודות בתאום מלא עם הגורמים הרלוונטיים ולפי ההנחיות של המפקח בשטח . </t>
  </si>
  <si>
    <t>34.1.008</t>
  </si>
  <si>
    <t>כנ"ל,אך להתקנה על קרקעית, כולל אדניות בטון</t>
  </si>
  <si>
    <t>34.1.009</t>
  </si>
  <si>
    <t>אספקת והתקנת אביזרי צנרת
(זוויות, הסתעפויות, T-מכניים)
מסוג "קוויק-אפ" עבור צינור בקוטר "3</t>
  </si>
  <si>
    <t>יח'</t>
  </si>
  <si>
    <t>34.1.010</t>
  </si>
  <si>
    <t>34.1.011</t>
  </si>
  <si>
    <t>מחבר קל "קוויק-אפ" בקוטר "3</t>
  </si>
  <si>
    <t>34.1.012</t>
  </si>
  <si>
    <t>פרק 34.2</t>
  </si>
  <si>
    <t>תת-פרק 34.2 - אביזרי צנרת</t>
  </si>
  <si>
    <t>34.2.001</t>
  </si>
  <si>
    <t>אספקה והתקנה של ספרינקלר מסוג תגובה מהירה UPRIGHT, 
N.P.T 1/2" ,K=5.6 ,טמפ' הפעלה 68 מעלות צלסיוס מאושר UL/FM כדוגמת TYCO או ש"ע.</t>
  </si>
  <si>
    <t>34.2.002</t>
  </si>
  <si>
    <r>
      <t xml:space="preserve">כנ"ל, אך </t>
    </r>
    <r>
      <rPr>
        <b/>
        <sz val="12"/>
        <rFont val="David"/>
        <family val="2"/>
      </rPr>
      <t xml:space="preserve"> </t>
    </r>
    <r>
      <rPr>
        <sz val="12"/>
        <rFont val="David"/>
        <family val="2"/>
      </rPr>
      <t>טמפ' הפעלה 141 מ.צ.</t>
    </r>
  </si>
  <si>
    <t>34.2.003</t>
  </si>
  <si>
    <r>
      <t xml:space="preserve">כנ"ל, אך תגובה </t>
    </r>
    <r>
      <rPr>
        <b/>
        <sz val="12"/>
        <rFont val="David"/>
        <family val="2"/>
      </rPr>
      <t xml:space="preserve">רגילה, </t>
    </r>
    <r>
      <rPr>
        <sz val="12"/>
        <rFont val="David"/>
        <family val="2"/>
      </rPr>
      <t>טמפ' הפעלה 141 מ.צ.</t>
    </r>
  </si>
  <si>
    <t>34.2.004</t>
  </si>
  <si>
    <t>אספקה והתקנה של ספרינקלר מסוג תגובה מהירה UPRIGHT, 
N.P.T 3/4" ,K=8.0 ,טמפ' הפעלה 68 מעלות צלסיוס מאושר UL/FM כדוגמת TYCO או ש"ע.</t>
  </si>
  <si>
    <t>34.2.005</t>
  </si>
  <si>
    <t>אספקה והתקנה של ספרינקלר מסוג תגובה מהירה SIDEWALL, N.P.T 1/2" ,K=5.6 ,טמפ' הפעלה 68 מעלות צלסיוס מאושר FM כדוגמת TYCO או ש"ע,כולל רוזטה שטוחה</t>
  </si>
  <si>
    <t>34.2.006</t>
  </si>
  <si>
    <t xml:space="preserve">הספקה והתקנה של ספרינקלר מסוג תגובה מהירה RECESSED PENDENT בתקרה מונמכת, ציפוי כרום עם רוזטה שני חלקים ,N.P.T 1/2"  ,K=5.6, טמפ' הפעלה 68 מעלות צלסיוס מאושר FM/ UL </t>
  </si>
  <si>
    <t>34.2.007</t>
  </si>
  <si>
    <t xml:space="preserve">הספקה והתקנה של ספרינקלר מסוג תגובה מהירה RECESSED PENDENT ECLH בתקרה מונמכת, ציפוי כרום עם רוזטה ,N.P.T 3/4"  ,K=8.0, טמפ' הפעלה 68 מעלות  מעלות צלסיוס מאושר FM/ UL </t>
  </si>
  <si>
    <t>34.2.008</t>
  </si>
  <si>
    <t>אספקה והתקנה של מגוף פרפר "3 FM
מחורץ תוצרת TYCO  או ש"ע.</t>
  </si>
  <si>
    <t>34.2.009</t>
  </si>
  <si>
    <t>כנ"ל, אך בקוטר "4</t>
  </si>
  <si>
    <t>34.2.010</t>
  </si>
  <si>
    <t>אספקה והתקנת מפסק זרימה חשמלי מאושר FM ,24 VDC, מותקן על קו מים "4  כדוגמת POTTER – דגם VSR-F, או ש"ע.</t>
  </si>
  <si>
    <t>34.2.011</t>
  </si>
  <si>
    <t>אספקה והתקנה של אל חוזר  "3 FM,עשוי ברזל יציקה מחורץ תוצרת TYCO  או ש"ע.</t>
  </si>
  <si>
    <t>34.2.012</t>
  </si>
  <si>
    <t>34.2.013</t>
  </si>
  <si>
    <t>חיבור הסנקה "3   2X  למכבי אש,כולל חיבורי שטורץ,מכסים ושרשרת</t>
  </si>
  <si>
    <t>34.2.014</t>
  </si>
  <si>
    <t>מגוף כדורי עשוי ברונזה, מעבר מלא קוטר "1 עם מעבר קוטר ל "1/2 לבדיקה.</t>
  </si>
  <si>
    <t>34.2.015</t>
  </si>
  <si>
    <t>מגוף כדורי כנ"ל, אך בקוטר "1.5, עם מחבר שטורץ לניקוז.</t>
  </si>
  <si>
    <t>34.2.016</t>
  </si>
  <si>
    <t>מגוף כדורי כנ"ל, אך בקוטר "2, עם מחבר שטורץ לניקוז.</t>
  </si>
  <si>
    <t>34.2.017</t>
  </si>
  <si>
    <t>אספקת ארון לספרינקלרים רזרביים הכולל 12 מתזים.</t>
  </si>
  <si>
    <t>34.2.018</t>
  </si>
  <si>
    <t>פורק לחץ "1/2 להתקנה על כל תחנת ההפעלה</t>
  </si>
  <si>
    <t>34.2.019</t>
  </si>
  <si>
    <t>אספקה והתקנה של שעון לחץ (עם גליצרין) בתחום 0-16 בר,לרבות ברזון ניתוק</t>
  </si>
  <si>
    <t>34.2.020</t>
  </si>
  <si>
    <t>צינור גמיש "1  באורך עד 1.5 מ' להתקנת מתז בתקרה מונמכת,לרבות חיזוקים,מאושר UL/FM</t>
  </si>
  <si>
    <t>34.2.021</t>
  </si>
  <si>
    <t>אספקה והתקנה של ברז אזעקה מסוג PREACTION DOUBLE INTERLOCK ELECTRIC בקוטר "2 מאושרת UL/FM ,כולל  גלאים,פרסוסוויטצ',מדחס אוויר מסוג שקט, שני ברזי פרפר "2 ואת שאר האביזרים והעבודות הדרושים להתקנה מושלמת,כולל חיווט לרכזת התרעות. הערה: אספקת  חשמל 220V למדחס וניקוז לתחנת פריאקשן- על מכללת עמק יזרעאל</t>
  </si>
  <si>
    <t>קומפ'</t>
  </si>
  <si>
    <t>34.2.022</t>
  </si>
  <si>
    <t>אספקה והתקנה של  ברז פרפר "3 עם חיבור שטורץ לבדיקת קו הזנה לפני תחנה הראשית למבנה</t>
  </si>
  <si>
    <t>34.2.023</t>
  </si>
  <si>
    <t>ברז כדורי "1.5 נעול עם שרשרת במצב פתוח להתקנה בממ"ק</t>
  </si>
  <si>
    <t>34.2.024</t>
  </si>
  <si>
    <t>משחרר אוויר "1/2 מאושר UL, כולל ברז כדורי "1/2,אל חוזר "1/2 דגם PAV תוצרת POTTER או ש"ע , להתקנה על בנקודה הגבוהה במערכת</t>
  </si>
  <si>
    <t>פרק 34.3</t>
  </si>
  <si>
    <t>תת-פרק 34.3 - שונות</t>
  </si>
  <si>
    <t>34.3.001</t>
  </si>
  <si>
    <t xml:space="preserve">קידוח בקיר/תקרת בטון </t>
  </si>
  <si>
    <t xml:space="preserve">34.3.002 </t>
  </si>
  <si>
    <t>תשלום למעבדה מוסמכת  על בדיקת התכנון וההתקנה - עד לקבלת תעודה סופית על ביצוע</t>
  </si>
  <si>
    <t xml:space="preserve">34.3.003 </t>
  </si>
  <si>
    <t>תכנית AS MADE ממוחשבת</t>
  </si>
  <si>
    <t xml:space="preserve">34.3.004 </t>
  </si>
  <si>
    <t>ביצוע חור ושרוול להכנסת צינור .1.5" לממ"ק,כולל אטימתו התקנית</t>
  </si>
  <si>
    <t xml:space="preserve">34.3.005 </t>
  </si>
  <si>
    <t>כנ"ל, אך עבור צינור "3</t>
  </si>
  <si>
    <t xml:space="preserve">34.3.006 </t>
  </si>
  <si>
    <t>התחברות ל"גמל" מים קיים, כולל התקנת ברז טריז "6 חדש על קו חדש.
והעתקת ברז טריז קיים כדי לפנות מקום להתחברות חדשה.</t>
  </si>
  <si>
    <t xml:space="preserve">סה"כ התקנת מערכת ספרינקלרים, לא כולל מע"מ </t>
  </si>
  <si>
    <t>מס ערך מוסף 17%</t>
  </si>
  <si>
    <t>סה"כ כולל מע"מ</t>
  </si>
  <si>
    <t>34.3.007</t>
  </si>
  <si>
    <t>מערכת כיבוי באבקה לשנאים במרתף כדוג' אלפיין סיסטם או שו"ע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</si>
</sst>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77"/>
    </font>
    <font>
      <sz val="12"/>
      <name val="David"/>
      <family val="2"/>
      <charset val="177"/>
    </font>
    <font>
      <sz val="8"/>
      <name val="Arial"/>
      <family val="2"/>
    </font>
    <font>
      <b/>
      <sz val="14"/>
      <name val="Arial"/>
      <family val="2"/>
    </font>
    <font>
      <sz val="14"/>
      <name val="David"/>
      <family val="2"/>
      <charset val="177"/>
    </font>
    <font>
      <b/>
      <sz val="12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sz val="12"/>
      <color rgb="FF000000"/>
      <name val="David"/>
      <family val="2"/>
      <charset val="177"/>
    </font>
    <font>
      <b/>
      <sz val="12"/>
      <color rgb="FF000000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 readingOrder="2"/>
    </xf>
    <xf numFmtId="0" fontId="1" fillId="0" borderId="2" xfId="0" applyFont="1" applyBorder="1" applyAlignment="1">
      <alignment horizontal="right" vertical="top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3" fillId="0" borderId="0" xfId="0" applyFont="1"/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 readingOrder="2"/>
    </xf>
    <xf numFmtId="4" fontId="1" fillId="0" borderId="4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 wrapText="1" readingOrder="2"/>
    </xf>
    <xf numFmtId="4" fontId="1" fillId="0" borderId="8" xfId="0" applyNumberFormat="1" applyFont="1" applyBorder="1" applyAlignment="1">
      <alignment vertical="top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 wrapText="1" readingOrder="2"/>
    </xf>
    <xf numFmtId="4" fontId="1" fillId="0" borderId="13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 wrapText="1" readingOrder="2"/>
    </xf>
    <xf numFmtId="4" fontId="1" fillId="0" borderId="15" xfId="0" applyNumberFormat="1" applyFont="1" applyBorder="1" applyAlignment="1">
      <alignment vertical="top"/>
    </xf>
    <xf numFmtId="4" fontId="5" fillId="0" borderId="16" xfId="0" applyNumberFormat="1" applyFont="1" applyBorder="1"/>
    <xf numFmtId="0" fontId="1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top" wrapText="1" readingOrder="2"/>
    </xf>
    <xf numFmtId="0" fontId="1" fillId="0" borderId="14" xfId="0" applyFont="1" applyBorder="1" applyAlignment="1">
      <alignment horizontal="right" vertical="center" wrapText="1" readingOrder="2"/>
    </xf>
    <xf numFmtId="0" fontId="1" fillId="0" borderId="14" xfId="0" applyFont="1" applyBorder="1" applyAlignment="1">
      <alignment horizontal="right" vertical="top" wrapText="1" readingOrder="2"/>
    </xf>
    <xf numFmtId="0" fontId="1" fillId="0" borderId="1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 readingOrder="2"/>
    </xf>
    <xf numFmtId="0" fontId="0" fillId="0" borderId="1" xfId="0" applyBorder="1"/>
    <xf numFmtId="4" fontId="0" fillId="0" borderId="0" xfId="0" applyNumberForma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top"/>
    </xf>
    <xf numFmtId="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right" vertical="top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vertical="top"/>
    </xf>
    <xf numFmtId="0" fontId="8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rightToLeft="1" topLeftCell="A19" zoomScaleNormal="100" workbookViewId="0">
      <selection activeCell="A24" sqref="A24:F28"/>
    </sheetView>
  </sheetViews>
  <sheetFormatPr defaultRowHeight="12.75" x14ac:dyDescent="0.2"/>
  <cols>
    <col min="1" max="1" width="8.85546875" customWidth="1"/>
    <col min="2" max="2" width="48.42578125" customWidth="1"/>
    <col min="3" max="3" width="6" customWidth="1"/>
    <col min="4" max="4" width="6.5703125" customWidth="1"/>
    <col min="5" max="5" width="8" customWidth="1"/>
    <col min="6" max="6" width="12.5703125" customWidth="1"/>
  </cols>
  <sheetData>
    <row r="1" spans="1:6" ht="38.25" customHeight="1" thickBot="1" x14ac:dyDescent="0.3">
      <c r="A1" s="5"/>
    </row>
    <row r="2" spans="1:6" ht="35.25" customHeight="1" thickBot="1" x14ac:dyDescent="0.25">
      <c r="A2" s="8"/>
      <c r="B2" s="9"/>
      <c r="C2" s="9"/>
      <c r="D2" s="9"/>
      <c r="E2" s="9"/>
      <c r="F2" s="10"/>
    </row>
    <row r="3" spans="1:6" ht="141.75" customHeight="1" thickTop="1" x14ac:dyDescent="0.2">
      <c r="A3" s="6"/>
      <c r="B3" s="7"/>
      <c r="C3" s="7"/>
      <c r="D3" s="12"/>
      <c r="E3" s="12"/>
      <c r="F3" s="13"/>
    </row>
    <row r="4" spans="1:6" ht="65.25" customHeight="1" x14ac:dyDescent="0.2">
      <c r="A4" s="3"/>
      <c r="B4" s="4"/>
      <c r="C4" s="2"/>
      <c r="D4" s="11"/>
      <c r="E4" s="11"/>
      <c r="F4" s="14"/>
    </row>
    <row r="5" spans="1:6" ht="72.75" customHeight="1" x14ac:dyDescent="0.2">
      <c r="A5" s="3"/>
      <c r="B5" s="4"/>
      <c r="C5" s="2"/>
      <c r="D5" s="11"/>
      <c r="E5" s="11"/>
      <c r="F5" s="14"/>
    </row>
    <row r="6" spans="1:6" ht="24.75" customHeight="1" x14ac:dyDescent="0.2">
      <c r="A6" s="3"/>
      <c r="B6" s="4"/>
      <c r="C6" s="2"/>
      <c r="D6" s="11"/>
      <c r="E6" s="11"/>
      <c r="F6" s="14"/>
    </row>
    <row r="7" spans="1:6" ht="26.25" customHeight="1" x14ac:dyDescent="0.2">
      <c r="A7" s="3"/>
      <c r="B7" s="4"/>
      <c r="C7" s="2"/>
      <c r="D7" s="11"/>
      <c r="E7" s="11"/>
      <c r="F7" s="14"/>
    </row>
    <row r="8" spans="1:6" ht="28.5" customHeight="1" x14ac:dyDescent="0.2">
      <c r="A8" s="3"/>
      <c r="B8" s="4"/>
      <c r="C8" s="2"/>
      <c r="D8" s="11"/>
      <c r="E8" s="11"/>
      <c r="F8" s="14"/>
    </row>
    <row r="9" spans="1:6" ht="47.25" customHeight="1" x14ac:dyDescent="0.2">
      <c r="A9" s="3"/>
      <c r="B9" s="4"/>
      <c r="C9" s="2"/>
      <c r="D9" s="11"/>
      <c r="E9" s="11"/>
      <c r="F9" s="14"/>
    </row>
    <row r="10" spans="1:6" ht="21" customHeight="1" x14ac:dyDescent="0.2">
      <c r="A10" s="3"/>
      <c r="B10" s="4"/>
      <c r="C10" s="2"/>
      <c r="D10" s="11"/>
      <c r="E10" s="11"/>
      <c r="F10" s="14"/>
    </row>
    <row r="11" spans="1:6" ht="24" customHeight="1" x14ac:dyDescent="0.2">
      <c r="A11" s="3"/>
      <c r="B11" s="4"/>
      <c r="C11" s="2"/>
      <c r="D11" s="11"/>
      <c r="E11" s="11"/>
      <c r="F11" s="14"/>
    </row>
    <row r="12" spans="1:6" ht="20.25" customHeight="1" thickBot="1" x14ac:dyDescent="0.25">
      <c r="A12" s="33"/>
      <c r="B12" s="34"/>
      <c r="C12" s="35"/>
      <c r="D12" s="28"/>
      <c r="E12" s="28"/>
      <c r="F12" s="16"/>
    </row>
    <row r="13" spans="1:6" ht="35.25" customHeight="1" x14ac:dyDescent="0.25">
      <c r="A13" s="31"/>
      <c r="B13" s="32"/>
      <c r="C13" s="18"/>
      <c r="D13" s="19"/>
      <c r="E13" s="20"/>
      <c r="F13" s="21"/>
    </row>
    <row r="14" spans="1:6" ht="53.25" customHeight="1" x14ac:dyDescent="0.2">
      <c r="A14" s="17"/>
      <c r="B14" s="4"/>
      <c r="C14" s="2"/>
      <c r="D14" s="15"/>
      <c r="E14" s="11"/>
      <c r="F14" s="14"/>
    </row>
    <row r="15" spans="1:6" ht="26.25" customHeight="1" x14ac:dyDescent="0.2">
      <c r="A15" s="17"/>
      <c r="B15" s="1"/>
      <c r="C15" s="2"/>
      <c r="D15" s="15"/>
      <c r="E15" s="11"/>
      <c r="F15" s="14"/>
    </row>
    <row r="16" spans="1:6" ht="60" customHeight="1" x14ac:dyDescent="0.2">
      <c r="A16" s="17"/>
      <c r="B16" s="1"/>
      <c r="C16" s="2"/>
      <c r="D16" s="15"/>
      <c r="E16" s="11"/>
      <c r="F16" s="14"/>
    </row>
    <row r="17" spans="1:6" ht="62.25" customHeight="1" x14ac:dyDescent="0.2">
      <c r="A17" s="17"/>
      <c r="B17" s="1"/>
      <c r="C17" s="2"/>
      <c r="D17" s="15"/>
      <c r="E17" s="11"/>
      <c r="F17" s="14"/>
    </row>
    <row r="18" spans="1:6" ht="62.25" customHeight="1" x14ac:dyDescent="0.2">
      <c r="A18" s="17"/>
      <c r="B18" s="1"/>
      <c r="C18" s="2"/>
      <c r="D18" s="15"/>
      <c r="E18" s="11"/>
      <c r="F18" s="14"/>
    </row>
    <row r="19" spans="1:6" ht="36" customHeight="1" x14ac:dyDescent="0.2">
      <c r="A19" s="17"/>
      <c r="B19" s="1"/>
      <c r="C19" s="2"/>
      <c r="D19" s="15"/>
      <c r="E19" s="11"/>
      <c r="F19" s="14"/>
    </row>
    <row r="20" spans="1:6" ht="45.75" customHeight="1" x14ac:dyDescent="0.2">
      <c r="A20" s="17"/>
      <c r="B20" s="1"/>
      <c r="C20" s="2"/>
      <c r="D20" s="15"/>
      <c r="E20" s="11"/>
      <c r="F20" s="14"/>
    </row>
    <row r="21" spans="1:6" ht="15.75" x14ac:dyDescent="0.2">
      <c r="A21" s="17"/>
      <c r="B21" s="1"/>
      <c r="C21" s="2"/>
      <c r="D21" s="15"/>
      <c r="E21" s="11"/>
      <c r="F21" s="14"/>
    </row>
    <row r="22" spans="1:6" ht="27.75" customHeight="1" x14ac:dyDescent="0.2">
      <c r="A22" s="17"/>
      <c r="B22" s="1"/>
      <c r="C22" s="2"/>
      <c r="D22" s="15"/>
      <c r="E22" s="11"/>
      <c r="F22" s="14"/>
    </row>
    <row r="23" spans="1:6" ht="27" customHeight="1" x14ac:dyDescent="0.2">
      <c r="A23" s="17"/>
      <c r="B23" s="1"/>
      <c r="C23" s="36"/>
      <c r="D23" s="15"/>
      <c r="E23" s="11"/>
      <c r="F23" s="14"/>
    </row>
    <row r="24" spans="1:6" ht="16.5" thickBot="1" x14ac:dyDescent="0.25">
      <c r="A24" s="17"/>
      <c r="B24" s="1"/>
      <c r="C24" s="36"/>
      <c r="D24" s="15"/>
      <c r="E24" s="11"/>
      <c r="F24" s="14"/>
    </row>
    <row r="25" spans="1:6" ht="24.75" customHeight="1" thickTop="1" thickBot="1" x14ac:dyDescent="0.3">
      <c r="A25" s="22"/>
      <c r="B25" s="23"/>
      <c r="C25" s="24"/>
      <c r="D25" s="25"/>
      <c r="E25" s="26"/>
      <c r="F25" s="27"/>
    </row>
    <row r="26" spans="1:6" ht="23.25" customHeight="1" x14ac:dyDescent="0.25">
      <c r="A26" s="38"/>
      <c r="B26" s="37"/>
      <c r="F26" s="29"/>
    </row>
    <row r="27" spans="1:6" ht="28.5" customHeight="1" thickBot="1" x14ac:dyDescent="0.3">
      <c r="A27" s="38"/>
      <c r="B27" s="37"/>
      <c r="F27" s="30"/>
    </row>
    <row r="28" spans="1:6" ht="13.5" thickTop="1" x14ac:dyDescent="0.2"/>
  </sheetData>
  <phoneticPr fontId="2" type="noConversion"/>
  <pageMargins left="0.55118110236220474" right="0.94488188976377963" top="1.24" bottom="1.4173228346456694" header="0.51181102362204722" footer="0.51181102362204722"/>
  <pageSetup paperSize="9" scale="95" orientation="portrait" r:id="rId1"/>
  <headerFooter alignWithMargins="0">
    <oddHeader>&amp;L&amp;D&amp;C
&amp;14עבודות להתקנת מערכת מיתזים במבנה המשק&amp;R&amp;14בית חולים הרצוג</oddHeader>
  </headerFooter>
  <rowBreaks count="1" manualBreakCount="1">
    <brk id="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"/>
  <sheetViews>
    <sheetView rightToLeft="1" tabSelected="1" workbookViewId="0">
      <selection sqref="A1:D1048576"/>
    </sheetView>
  </sheetViews>
  <sheetFormatPr defaultRowHeight="12.75" x14ac:dyDescent="0.2"/>
  <cols>
    <col min="1" max="1" width="9.5703125" customWidth="1"/>
    <col min="2" max="2" width="47.42578125" customWidth="1"/>
    <col min="3" max="3" width="6.42578125" customWidth="1"/>
    <col min="4" max="4" width="9.5703125" customWidth="1"/>
    <col min="5" max="5" width="9.140625" customWidth="1"/>
    <col min="6" max="6" width="14.5703125" customWidth="1"/>
    <col min="8" max="8" width="11.7109375" bestFit="1" customWidth="1"/>
  </cols>
  <sheetData>
    <row r="1" spans="1:6" ht="18.75" thickBot="1" x14ac:dyDescent="0.3">
      <c r="A1" s="5" t="s">
        <v>0</v>
      </c>
    </row>
    <row r="2" spans="1:6" ht="32.25" thickBot="1" x14ac:dyDescent="0.2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ht="220.5" x14ac:dyDescent="0.2">
      <c r="A3" s="3" t="s">
        <v>7</v>
      </c>
      <c r="B3" s="53" t="s">
        <v>8</v>
      </c>
      <c r="C3" s="7"/>
      <c r="D3" s="12"/>
      <c r="E3" s="12"/>
      <c r="F3" s="13"/>
    </row>
    <row r="4" spans="1:6" ht="63" x14ac:dyDescent="0.2">
      <c r="A4" s="3" t="s">
        <v>7</v>
      </c>
      <c r="B4" s="4" t="s">
        <v>9</v>
      </c>
      <c r="C4" s="2" t="s">
        <v>10</v>
      </c>
      <c r="D4" s="11">
        <v>260</v>
      </c>
      <c r="E4" s="11"/>
      <c r="F4" s="14"/>
    </row>
    <row r="5" spans="1:6" ht="78.75" x14ac:dyDescent="0.2">
      <c r="A5" s="3" t="s">
        <v>11</v>
      </c>
      <c r="B5" s="4" t="s">
        <v>12</v>
      </c>
      <c r="C5" s="2" t="s">
        <v>10</v>
      </c>
      <c r="D5" s="11">
        <v>650</v>
      </c>
      <c r="E5" s="11"/>
      <c r="F5" s="14"/>
    </row>
    <row r="6" spans="1:6" ht="15.75" x14ac:dyDescent="0.2">
      <c r="A6" s="3" t="s">
        <v>13</v>
      </c>
      <c r="B6" s="4" t="s">
        <v>14</v>
      </c>
      <c r="C6" s="2" t="s">
        <v>10</v>
      </c>
      <c r="D6" s="11">
        <v>345</v>
      </c>
      <c r="E6" s="11"/>
      <c r="F6" s="14"/>
    </row>
    <row r="7" spans="1:6" ht="15.75" x14ac:dyDescent="0.2">
      <c r="A7" s="3" t="s">
        <v>15</v>
      </c>
      <c r="B7" s="4" t="s">
        <v>16</v>
      </c>
      <c r="C7" s="2" t="s">
        <v>10</v>
      </c>
      <c r="D7" s="11">
        <v>290</v>
      </c>
      <c r="E7" s="11"/>
      <c r="F7" s="14"/>
    </row>
    <row r="8" spans="1:6" ht="15.75" x14ac:dyDescent="0.2">
      <c r="A8" s="3" t="s">
        <v>17</v>
      </c>
      <c r="B8" s="4" t="s">
        <v>18</v>
      </c>
      <c r="C8" s="2" t="s">
        <v>10</v>
      </c>
      <c r="D8" s="11">
        <v>84</v>
      </c>
      <c r="E8" s="11"/>
      <c r="F8" s="14"/>
    </row>
    <row r="9" spans="1:6" ht="78.75" x14ac:dyDescent="0.2">
      <c r="A9" s="3" t="s">
        <v>19</v>
      </c>
      <c r="B9" s="4" t="s">
        <v>20</v>
      </c>
      <c r="C9" s="2" t="s">
        <v>10</v>
      </c>
      <c r="D9" s="11">
        <v>7</v>
      </c>
      <c r="E9" s="11"/>
      <c r="F9" s="14"/>
    </row>
    <row r="10" spans="1:6" ht="126" x14ac:dyDescent="0.2">
      <c r="A10" s="3" t="s">
        <v>21</v>
      </c>
      <c r="B10" s="4" t="s">
        <v>22</v>
      </c>
      <c r="C10" s="2" t="s">
        <v>10</v>
      </c>
      <c r="D10" s="11">
        <v>62</v>
      </c>
      <c r="E10" s="11"/>
      <c r="F10" s="14"/>
    </row>
    <row r="11" spans="1:6" ht="33" customHeight="1" x14ac:dyDescent="0.2">
      <c r="A11" s="3" t="s">
        <v>23</v>
      </c>
      <c r="B11" s="4" t="s">
        <v>24</v>
      </c>
      <c r="C11" s="2" t="s">
        <v>10</v>
      </c>
      <c r="D11" s="11">
        <v>8</v>
      </c>
      <c r="E11" s="11"/>
      <c r="F11" s="14"/>
    </row>
    <row r="12" spans="1:6" ht="47.25" x14ac:dyDescent="0.2">
      <c r="A12" s="3" t="s">
        <v>25</v>
      </c>
      <c r="B12" s="4" t="s">
        <v>26</v>
      </c>
      <c r="C12" s="2" t="s">
        <v>27</v>
      </c>
      <c r="D12" s="11">
        <v>156</v>
      </c>
      <c r="E12" s="11"/>
      <c r="F12" s="14"/>
    </row>
    <row r="13" spans="1:6" ht="15.75" x14ac:dyDescent="0.2">
      <c r="A13" s="3" t="s">
        <v>28</v>
      </c>
      <c r="B13" s="4" t="s">
        <v>18</v>
      </c>
      <c r="C13" s="2" t="s">
        <v>27</v>
      </c>
      <c r="D13" s="11">
        <v>15</v>
      </c>
      <c r="E13" s="11"/>
      <c r="F13" s="14"/>
    </row>
    <row r="14" spans="1:6" ht="15.75" x14ac:dyDescent="0.2">
      <c r="A14" s="3" t="s">
        <v>29</v>
      </c>
      <c r="B14" s="4" t="s">
        <v>30</v>
      </c>
      <c r="C14" s="2" t="s">
        <v>27</v>
      </c>
      <c r="D14" s="11">
        <v>137</v>
      </c>
      <c r="E14" s="11"/>
      <c r="F14" s="14"/>
    </row>
    <row r="15" spans="1:6" ht="15.75" x14ac:dyDescent="0.2">
      <c r="A15" s="3" t="s">
        <v>31</v>
      </c>
      <c r="B15" s="4" t="s">
        <v>18</v>
      </c>
      <c r="C15" s="2" t="s">
        <v>27</v>
      </c>
      <c r="D15" s="20">
        <v>30</v>
      </c>
      <c r="E15" s="20"/>
      <c r="F15" s="14"/>
    </row>
    <row r="16" spans="1:6" ht="18.75" x14ac:dyDescent="0.25">
      <c r="A16" s="31" t="s">
        <v>32</v>
      </c>
      <c r="B16" s="32" t="s">
        <v>33</v>
      </c>
      <c r="C16" s="18"/>
      <c r="D16" s="19"/>
      <c r="E16" s="20"/>
      <c r="F16" s="21"/>
    </row>
    <row r="17" spans="1:6" ht="63" x14ac:dyDescent="0.2">
      <c r="A17" s="17" t="s">
        <v>34</v>
      </c>
      <c r="B17" s="1" t="s">
        <v>35</v>
      </c>
      <c r="C17" s="2" t="s">
        <v>27</v>
      </c>
      <c r="D17" s="15">
        <v>130</v>
      </c>
      <c r="E17" s="11"/>
      <c r="F17" s="14"/>
    </row>
    <row r="18" spans="1:6" ht="15.75" x14ac:dyDescent="0.2">
      <c r="A18" s="45" t="s">
        <v>36</v>
      </c>
      <c r="B18" s="1" t="s">
        <v>37</v>
      </c>
      <c r="C18" s="47" t="s">
        <v>27</v>
      </c>
      <c r="D18" s="15">
        <v>1</v>
      </c>
      <c r="E18" s="11"/>
      <c r="F18" s="14"/>
    </row>
    <row r="19" spans="1:6" ht="15.75" x14ac:dyDescent="0.2">
      <c r="A19" s="45" t="s">
        <v>38</v>
      </c>
      <c r="B19" s="1" t="s">
        <v>39</v>
      </c>
      <c r="C19" s="47" t="s">
        <v>27</v>
      </c>
      <c r="D19" s="15">
        <v>4</v>
      </c>
      <c r="E19" s="11"/>
      <c r="F19" s="14"/>
    </row>
    <row r="20" spans="1:6" ht="63" x14ac:dyDescent="0.2">
      <c r="A20" s="17" t="s">
        <v>40</v>
      </c>
      <c r="B20" s="1" t="s">
        <v>41</v>
      </c>
      <c r="C20" s="47" t="s">
        <v>27</v>
      </c>
      <c r="D20" s="15">
        <v>1</v>
      </c>
      <c r="E20" s="11"/>
      <c r="F20" s="14"/>
    </row>
    <row r="21" spans="1:6" ht="63" x14ac:dyDescent="0.2">
      <c r="A21" s="45" t="s">
        <v>42</v>
      </c>
      <c r="B21" s="1" t="s">
        <v>43</v>
      </c>
      <c r="C21" s="2" t="s">
        <v>27</v>
      </c>
      <c r="D21" s="15">
        <v>5</v>
      </c>
      <c r="E21" s="11"/>
      <c r="F21" s="14"/>
    </row>
    <row r="22" spans="1:6" ht="63" x14ac:dyDescent="0.2">
      <c r="A22" s="45" t="s">
        <v>44</v>
      </c>
      <c r="B22" s="1" t="s">
        <v>45</v>
      </c>
      <c r="C22" s="2" t="s">
        <v>27</v>
      </c>
      <c r="D22" s="15">
        <v>335</v>
      </c>
      <c r="E22" s="11"/>
      <c r="F22" s="14"/>
    </row>
    <row r="23" spans="1:6" ht="63" x14ac:dyDescent="0.2">
      <c r="A23" s="17" t="s">
        <v>46</v>
      </c>
      <c r="B23" s="1" t="s">
        <v>47</v>
      </c>
      <c r="C23" s="2" t="s">
        <v>27</v>
      </c>
      <c r="D23" s="15">
        <v>3</v>
      </c>
      <c r="E23" s="11"/>
      <c r="F23" s="14"/>
    </row>
    <row r="24" spans="1:6" ht="31.5" x14ac:dyDescent="0.2">
      <c r="A24" s="17" t="s">
        <v>48</v>
      </c>
      <c r="B24" s="1" t="s">
        <v>49</v>
      </c>
      <c r="C24" s="2" t="s">
        <v>27</v>
      </c>
      <c r="D24" s="15">
        <v>5</v>
      </c>
      <c r="E24" s="11"/>
      <c r="F24" s="14"/>
    </row>
    <row r="25" spans="1:6" ht="30" customHeight="1" x14ac:dyDescent="0.2">
      <c r="A25" s="17" t="s">
        <v>50</v>
      </c>
      <c r="B25" s="1" t="s">
        <v>51</v>
      </c>
      <c r="C25" s="2" t="s">
        <v>27</v>
      </c>
      <c r="D25" s="15">
        <v>2</v>
      </c>
      <c r="E25" s="11"/>
      <c r="F25" s="14"/>
    </row>
    <row r="26" spans="1:6" ht="54.6" customHeight="1" x14ac:dyDescent="0.2">
      <c r="A26" s="45" t="s">
        <v>52</v>
      </c>
      <c r="B26" s="1" t="s">
        <v>53</v>
      </c>
      <c r="C26" s="2" t="s">
        <v>27</v>
      </c>
      <c r="D26" s="15">
        <v>5</v>
      </c>
      <c r="E26" s="11"/>
      <c r="F26" s="14"/>
    </row>
    <row r="27" spans="1:6" ht="45.95" customHeight="1" x14ac:dyDescent="0.2">
      <c r="A27" s="17" t="s">
        <v>54</v>
      </c>
      <c r="B27" s="39" t="s">
        <v>55</v>
      </c>
      <c r="C27" s="2" t="s">
        <v>27</v>
      </c>
      <c r="D27" s="15">
        <v>3</v>
      </c>
      <c r="E27" s="11"/>
      <c r="F27" s="14"/>
    </row>
    <row r="28" spans="1:6" ht="26.65" customHeight="1" x14ac:dyDescent="0.2">
      <c r="A28" s="17" t="s">
        <v>56</v>
      </c>
      <c r="B28" s="1" t="s">
        <v>51</v>
      </c>
      <c r="C28" s="47" t="s">
        <v>27</v>
      </c>
      <c r="D28" s="15">
        <v>3</v>
      </c>
      <c r="E28" s="11"/>
      <c r="F28" s="14"/>
    </row>
    <row r="29" spans="1:6" ht="33" customHeight="1" x14ac:dyDescent="0.2">
      <c r="A29" s="17" t="s">
        <v>57</v>
      </c>
      <c r="B29" s="44" t="s">
        <v>58</v>
      </c>
      <c r="C29" s="2" t="s">
        <v>27</v>
      </c>
      <c r="D29" s="15">
        <v>1</v>
      </c>
      <c r="E29" s="11"/>
      <c r="F29" s="14"/>
    </row>
    <row r="30" spans="1:6" ht="44.45" customHeight="1" x14ac:dyDescent="0.2">
      <c r="A30" s="17" t="s">
        <v>59</v>
      </c>
      <c r="B30" s="1" t="s">
        <v>60</v>
      </c>
      <c r="C30" s="2" t="s">
        <v>27</v>
      </c>
      <c r="D30" s="15">
        <v>5</v>
      </c>
      <c r="E30" s="11"/>
      <c r="F30" s="14"/>
    </row>
    <row r="31" spans="1:6" ht="35.1" customHeight="1" x14ac:dyDescent="0.2">
      <c r="A31" s="17" t="s">
        <v>61</v>
      </c>
      <c r="B31" s="1" t="s">
        <v>62</v>
      </c>
      <c r="C31" s="2" t="s">
        <v>27</v>
      </c>
      <c r="D31" s="15">
        <v>4</v>
      </c>
      <c r="E31" s="11"/>
      <c r="F31" s="14"/>
    </row>
    <row r="32" spans="1:6" ht="35.1" customHeight="1" x14ac:dyDescent="0.2">
      <c r="A32" s="17" t="s">
        <v>63</v>
      </c>
      <c r="B32" s="1" t="s">
        <v>64</v>
      </c>
      <c r="C32" s="2" t="s">
        <v>27</v>
      </c>
      <c r="D32" s="15">
        <v>2</v>
      </c>
      <c r="E32" s="11"/>
      <c r="F32" s="14"/>
    </row>
    <row r="33" spans="1:6" ht="31.5" x14ac:dyDescent="0.2">
      <c r="A33" s="17" t="s">
        <v>65</v>
      </c>
      <c r="B33" s="1" t="s">
        <v>66</v>
      </c>
      <c r="C33" s="2" t="s">
        <v>27</v>
      </c>
      <c r="D33" s="15">
        <v>1</v>
      </c>
      <c r="E33" s="11"/>
      <c r="F33" s="14"/>
    </row>
    <row r="34" spans="1:6" ht="15.75" x14ac:dyDescent="0.2">
      <c r="A34" s="17" t="s">
        <v>67</v>
      </c>
      <c r="B34" s="39" t="s">
        <v>68</v>
      </c>
      <c r="C34" s="2" t="s">
        <v>27</v>
      </c>
      <c r="D34" s="15">
        <v>5</v>
      </c>
      <c r="E34" s="11"/>
      <c r="F34" s="14"/>
    </row>
    <row r="35" spans="1:6" ht="31.5" x14ac:dyDescent="0.2">
      <c r="A35" s="17" t="s">
        <v>69</v>
      </c>
      <c r="B35" s="39" t="s">
        <v>70</v>
      </c>
      <c r="C35" s="2" t="s">
        <v>27</v>
      </c>
      <c r="D35" s="15">
        <v>10</v>
      </c>
      <c r="E35" s="11"/>
      <c r="F35" s="14"/>
    </row>
    <row r="36" spans="1:6" ht="31.5" x14ac:dyDescent="0.2">
      <c r="A36" s="17" t="s">
        <v>71</v>
      </c>
      <c r="B36" s="39" t="s">
        <v>72</v>
      </c>
      <c r="C36" s="2" t="s">
        <v>27</v>
      </c>
      <c r="D36" s="15">
        <v>338</v>
      </c>
      <c r="E36" s="11"/>
      <c r="F36" s="14"/>
    </row>
    <row r="37" spans="1:6" ht="126.75" thickBot="1" x14ac:dyDescent="0.25">
      <c r="A37" s="48" t="s">
        <v>73</v>
      </c>
      <c r="B37" s="44" t="s">
        <v>74</v>
      </c>
      <c r="C37" s="44" t="s">
        <v>75</v>
      </c>
      <c r="D37" s="40">
        <v>1</v>
      </c>
      <c r="E37" s="41"/>
      <c r="F37" s="40"/>
    </row>
    <row r="38" spans="1:6" ht="31.5" x14ac:dyDescent="0.2">
      <c r="A38" s="48" t="s">
        <v>76</v>
      </c>
      <c r="B38" s="39" t="s">
        <v>77</v>
      </c>
      <c r="C38" s="44" t="s">
        <v>75</v>
      </c>
      <c r="D38" s="40">
        <v>1</v>
      </c>
      <c r="E38" s="41"/>
      <c r="F38" s="40"/>
    </row>
    <row r="39" spans="1:6" ht="31.5" x14ac:dyDescent="0.2">
      <c r="A39" s="48" t="s">
        <v>78</v>
      </c>
      <c r="B39" s="44" t="s">
        <v>79</v>
      </c>
      <c r="C39" s="44" t="s">
        <v>27</v>
      </c>
      <c r="D39" s="40">
        <v>4</v>
      </c>
      <c r="E39" s="41"/>
      <c r="F39" s="40"/>
    </row>
    <row r="40" spans="1:6" ht="48.75" thickTop="1" thickBot="1" x14ac:dyDescent="0.25">
      <c r="A40" s="48" t="s">
        <v>80</v>
      </c>
      <c r="B40" s="44" t="s">
        <v>81</v>
      </c>
      <c r="C40" s="44" t="s">
        <v>27</v>
      </c>
      <c r="D40" s="40">
        <v>1</v>
      </c>
      <c r="E40" s="41"/>
      <c r="F40" s="40"/>
    </row>
    <row r="41" spans="1:6" ht="19.5" thickTop="1" x14ac:dyDescent="0.2">
      <c r="A41" s="36" t="s">
        <v>82</v>
      </c>
      <c r="B41" s="49" t="s">
        <v>83</v>
      </c>
      <c r="C41" s="36"/>
      <c r="D41" s="15"/>
      <c r="E41" s="11"/>
      <c r="F41" s="15"/>
    </row>
    <row r="42" spans="1:6" ht="15.75" x14ac:dyDescent="0.2">
      <c r="A42" s="36" t="s">
        <v>84</v>
      </c>
      <c r="B42" s="39" t="s">
        <v>85</v>
      </c>
      <c r="C42" s="39" t="s">
        <v>27</v>
      </c>
      <c r="D42" s="40">
        <v>14</v>
      </c>
      <c r="E42" s="41"/>
      <c r="F42" s="50"/>
    </row>
    <row r="43" spans="1:6" ht="31.5" x14ac:dyDescent="0.2">
      <c r="A43" s="17" t="s">
        <v>86</v>
      </c>
      <c r="B43" s="44" t="s">
        <v>87</v>
      </c>
      <c r="C43" s="39" t="s">
        <v>75</v>
      </c>
      <c r="D43" s="51">
        <v>1</v>
      </c>
      <c r="E43" s="41"/>
      <c r="F43" s="50"/>
    </row>
    <row r="44" spans="1:6" ht="15.75" x14ac:dyDescent="0.2">
      <c r="A44" s="17" t="s">
        <v>88</v>
      </c>
      <c r="B44" s="39" t="s">
        <v>89</v>
      </c>
      <c r="C44" s="39" t="s">
        <v>75</v>
      </c>
      <c r="D44" s="51">
        <v>1</v>
      </c>
      <c r="E44" s="41"/>
      <c r="F44" s="50"/>
    </row>
    <row r="45" spans="1:6" ht="31.5" x14ac:dyDescent="0.2">
      <c r="A45" s="17" t="s">
        <v>90</v>
      </c>
      <c r="B45" s="39" t="s">
        <v>91</v>
      </c>
      <c r="C45" s="39" t="s">
        <v>75</v>
      </c>
      <c r="D45" s="51">
        <v>2</v>
      </c>
      <c r="E45" s="41"/>
      <c r="F45" s="50"/>
    </row>
    <row r="46" spans="1:6" ht="15.75" x14ac:dyDescent="0.2">
      <c r="A46" s="17" t="s">
        <v>92</v>
      </c>
      <c r="B46" s="39" t="s">
        <v>93</v>
      </c>
      <c r="C46" s="39" t="s">
        <v>75</v>
      </c>
      <c r="D46" s="51">
        <v>1</v>
      </c>
      <c r="E46" s="41"/>
      <c r="F46" s="50"/>
    </row>
    <row r="47" spans="1:6" ht="63" x14ac:dyDescent="0.2">
      <c r="A47" s="17" t="s">
        <v>94</v>
      </c>
      <c r="B47" s="39" t="s">
        <v>95</v>
      </c>
      <c r="C47" s="39" t="s">
        <v>75</v>
      </c>
      <c r="D47" s="51">
        <v>1</v>
      </c>
      <c r="E47" s="41"/>
      <c r="F47" s="50"/>
    </row>
    <row r="48" spans="1:6" ht="31.5" x14ac:dyDescent="0.2">
      <c r="A48" s="17" t="s">
        <v>99</v>
      </c>
      <c r="B48" s="39" t="s">
        <v>100</v>
      </c>
      <c r="C48" s="39" t="s">
        <v>75</v>
      </c>
      <c r="D48" s="51">
        <v>1</v>
      </c>
      <c r="E48" s="41"/>
      <c r="F48" s="50"/>
    </row>
    <row r="49" spans="1:6" ht="15.75" x14ac:dyDescent="0.25">
      <c r="A49" s="18"/>
      <c r="B49" s="1" t="s">
        <v>96</v>
      </c>
      <c r="C49" s="36"/>
      <c r="D49" s="52"/>
      <c r="E49" s="11"/>
      <c r="F49" s="46">
        <f>SUM(F4:F47)</f>
        <v>0</v>
      </c>
    </row>
    <row r="50" spans="1:6" ht="15.75" x14ac:dyDescent="0.2">
      <c r="A50" s="42"/>
      <c r="B50" s="1" t="s">
        <v>97</v>
      </c>
      <c r="C50" s="42"/>
      <c r="D50" s="42"/>
      <c r="E50" s="42"/>
      <c r="F50" s="46">
        <f>+F49*0.17</f>
        <v>0</v>
      </c>
    </row>
    <row r="51" spans="1:6" ht="15.75" x14ac:dyDescent="0.2">
      <c r="A51" s="42"/>
      <c r="B51" s="1" t="s">
        <v>98</v>
      </c>
      <c r="C51" s="42"/>
      <c r="D51" s="42"/>
      <c r="E51" s="42"/>
      <c r="F51" s="46">
        <f>+F49+F50</f>
        <v>0</v>
      </c>
    </row>
    <row r="52" spans="1:6" ht="54.95" customHeight="1" x14ac:dyDescent="0.2"/>
    <row r="53" spans="1:6" ht="78" customHeight="1" x14ac:dyDescent="0.2"/>
    <row r="56" spans="1:6" ht="35.450000000000003" customHeight="1" x14ac:dyDescent="0.2"/>
    <row r="57" spans="1:6" ht="29.45" customHeight="1" x14ac:dyDescent="0.2"/>
    <row r="58" spans="1:6" ht="57" customHeight="1" x14ac:dyDescent="0.2"/>
    <row r="59" spans="1:6" ht="40.5" customHeight="1" x14ac:dyDescent="0.2"/>
    <row r="60" spans="1:6" ht="33.6" customHeight="1" x14ac:dyDescent="0.2"/>
    <row r="61" spans="1:6" ht="36.950000000000003" customHeight="1" x14ac:dyDescent="0.2"/>
    <row r="62" spans="1:6" ht="41.45" customHeight="1" x14ac:dyDescent="0.2"/>
    <row r="63" spans="1:6" ht="30.95" customHeight="1" x14ac:dyDescent="0.2"/>
    <row r="64" spans="1:6" ht="40.5" customHeight="1" x14ac:dyDescent="0.2"/>
    <row r="65" ht="33.6" customHeight="1" x14ac:dyDescent="0.2"/>
    <row r="66" ht="38.25" customHeight="1" x14ac:dyDescent="0.2"/>
    <row r="67" ht="36" customHeight="1" x14ac:dyDescent="0.2"/>
    <row r="68" ht="32.25" customHeight="1" x14ac:dyDescent="0.2"/>
    <row r="69" ht="28.5" customHeight="1" x14ac:dyDescent="0.2"/>
    <row r="70" ht="32.25" customHeight="1" x14ac:dyDescent="0.2"/>
    <row r="71" ht="31.5" customHeight="1" x14ac:dyDescent="0.2"/>
    <row r="72" ht="40.5" customHeight="1" x14ac:dyDescent="0.2"/>
    <row r="73" ht="39" customHeight="1" x14ac:dyDescent="0.2"/>
    <row r="74" ht="30.75" customHeight="1" x14ac:dyDescent="0.2"/>
    <row r="75" ht="47.25" customHeight="1" x14ac:dyDescent="0.2"/>
    <row r="76" ht="33" customHeight="1" x14ac:dyDescent="0.2"/>
    <row r="77" ht="31.5" customHeight="1" x14ac:dyDescent="0.2"/>
    <row r="78" ht="48.75" customHeight="1" x14ac:dyDescent="0.2"/>
    <row r="79" ht="24.95" customHeight="1" x14ac:dyDescent="0.2"/>
    <row r="80" ht="31.5" customHeight="1" x14ac:dyDescent="0.2"/>
    <row r="81" spans="8:8" ht="37.5" customHeight="1" x14ac:dyDescent="0.2"/>
    <row r="82" spans="8:8" ht="32.25" customHeight="1" x14ac:dyDescent="0.2"/>
    <row r="83" spans="8:8" ht="30.6" customHeight="1" x14ac:dyDescent="0.2"/>
    <row r="84" spans="8:8" ht="45.75" customHeight="1" x14ac:dyDescent="0.2">
      <c r="H84" s="43"/>
    </row>
    <row r="109" ht="37.5" customHeight="1" x14ac:dyDescent="0.2"/>
    <row r="110" ht="41.25" customHeight="1" x14ac:dyDescent="0.2"/>
    <row r="111" ht="43.5" customHeight="1" x14ac:dyDescent="0.2"/>
  </sheetData>
  <sheetProtection algorithmName="SHA-512" hashValue="gGTLtSz58wxJCNf8JTKmT7KIvMOkAhH89UVlpe8qBK6IN0exjMUEVY1zygL8mBibm8HSVrwb++ga+D+tD+vdow==" saltValue="ip2BVgG2USSu1GJqV4e1Nw==" spinCount="100000" sheet="1" objects="1" scenarios="1"/>
  <protectedRanges>
    <protectedRange sqref="D4" name="טווח1"/>
  </protectedRanges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Footer>&amp;L&amp;N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355245F8A7E9548BF16F6BAB9441DFF" ma:contentTypeVersion="165" ma:contentTypeDescription="צור מסמך חדש." ma:contentTypeScope="" ma:versionID="d90169d0e964e5e6bca8f2720885a0ac">
  <xsd:schema xmlns:xsd="http://www.w3.org/2001/XMLSchema" xmlns:xs="http://www.w3.org/2001/XMLSchema" xmlns:p="http://schemas.microsoft.com/office/2006/metadata/properties" xmlns:ns2="1bc24395-5445-4cf0-9cff-a32c215bef19" xmlns:ns3="41aa2188-3a2f-4fba-a079-e85bc9aa5509" targetNamespace="http://schemas.microsoft.com/office/2006/metadata/properties" ma:root="true" ma:fieldsID="9417fcbd24e015f865c300015ca5405d" ns2:_="" ns3:_="">
    <xsd:import namespace="1bc24395-5445-4cf0-9cff-a32c215bef19"/>
    <xsd:import namespace="41aa2188-3a2f-4fba-a079-e85bc9aa55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5ea__x05d9__x05d0__x05d5__x05e8_" minOccurs="0"/>
                <xsd:element ref="ns3:_x005f_x05de__x005f_x05d7__x005f_x05dc__x005f_x05e7__x005f_x05d4_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24395-5445-4cf0-9cff-a32c215bef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מזהה תמידי" ma:description="השאר מזהה בעת הוספה." ma:hidden="true" ma:internalName="_dlc_DocIdPersistId" ma:readOnly="true">
      <xsd:simpleType>
        <xsd:restriction base="dms:Boolean"/>
      </xsd:simpleType>
    </xsd:element>
    <xsd:element name="SharedWithUsers" ma:index="2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5cac30a-342c-484a-8f12-38297e704cc3}" ma:internalName="TaxCatchAll" ma:showField="CatchAllData" ma:web="1bc24395-5445-4cf0-9cff-a32c215be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a2188-3a2f-4fba-a079-e85bc9aa5509" elementFormDefault="qualified">
    <xsd:import namespace="http://schemas.microsoft.com/office/2006/documentManagement/types"/>
    <xsd:import namespace="http://schemas.microsoft.com/office/infopath/2007/PartnerControls"/>
    <xsd:element name="_x05ea__x05d9__x05d0__x05d5__x05e8_" ma:index="11" nillable="true" ma:displayName="תיאור" ma:description="תיאור פריט" ma:internalName="_x05ea__x05d9__x05d0__x05d5__x05e8_" ma:readOnly="false">
      <xsd:simpleType>
        <xsd:restriction base="dms:Text">
          <xsd:maxLength value="255"/>
        </xsd:restriction>
      </xsd:simpleType>
    </xsd:element>
    <xsd:element name="_x005f_x05de__x005f_x05d7__x005f_x05dc__x005f_x05e7__x005f_x05d4_" ma:index="12" nillable="true" ma:displayName="מחלקה" ma:description="" ma:internalName="_x05de__x05d7__x05dc__x05e7__x05d4_" ma:readOnly="false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תגיות תמונה" ma:readOnly="false" ma:fieldId="{5cf76f15-5ced-4ddc-b409-7134ff3c332f}" ma:taxonomyMulti="true" ma:sspId="e5cf2245-9dd4-4bf3-a411-dd99813035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F21C01-F764-4D2B-8C60-B2F1DC023E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0752B0-41C3-4335-B7FE-440E0C1F2D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74245C0-50FC-4547-AA9F-9DDE3B8B4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24395-5445-4cf0-9cff-a32c215bef19"/>
    <ds:schemaRef ds:uri="41aa2188-3a2f-4fba-a079-e85bc9aa5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קומה 1</vt:lpstr>
      <vt:lpstr>קומה 2</vt:lpstr>
      <vt:lpstr>'קומה 1'!WPrint_Area_W</vt:lpstr>
      <vt:lpstr>'קומה 2'!WPrint_TitlesW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yser</dc:creator>
  <cp:keywords/>
  <dc:description/>
  <cp:lastModifiedBy>Meital Borus</cp:lastModifiedBy>
  <cp:revision/>
  <dcterms:created xsi:type="dcterms:W3CDTF">2010-09-14T11:49:03Z</dcterms:created>
  <dcterms:modified xsi:type="dcterms:W3CDTF">2023-03-16T10:41:56Z</dcterms:modified>
  <cp:category/>
  <cp:contentStatus/>
</cp:coreProperties>
</file>